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theme/themeOverride8.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theme/themeOverride9.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theme/themeOverride10.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theme/themeOverride11.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theme/themeOverride12.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theme/themeOverride13.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theme/themeOverride14.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kirdy\AppData\Roaming\OpenText\OTEdit\EC_dmckirdy2dms\c2303309\"/>
    </mc:Choice>
  </mc:AlternateContent>
  <bookViews>
    <workbookView xWindow="2355" yWindow="0" windowWidth="9915" windowHeight="7770" firstSheet="17" activeTab="26"/>
  </bookViews>
  <sheets>
    <sheet name="Figure 5.1" sheetId="38" r:id="rId1"/>
    <sheet name="Figure 5.2" sheetId="4" r:id="rId2"/>
    <sheet name="Figure 5.3" sheetId="5" r:id="rId3"/>
    <sheet name="Figure 5.4" sheetId="8" r:id="rId4"/>
    <sheet name="Figure 5.5" sheetId="10" r:id="rId5"/>
    <sheet name="Figure 5.6" sheetId="11" r:id="rId6"/>
    <sheet name="Figure 5.7" sheetId="12" r:id="rId7"/>
    <sheet name="Figure 5.8" sheetId="13" r:id="rId8"/>
    <sheet name="Figure 5.9" sheetId="14" r:id="rId9"/>
    <sheet name="Figure 5.10" sheetId="15" r:id="rId10"/>
    <sheet name="Figure 5.11" sheetId="16" r:id="rId11"/>
    <sheet name="Figure 5.12" sheetId="17" r:id="rId12"/>
    <sheet name="Figure 5.13" sheetId="18" r:id="rId13"/>
    <sheet name="Figure 5.14" sheetId="19" r:id="rId14"/>
    <sheet name="Figure 5.15" sheetId="20" r:id="rId15"/>
    <sheet name="Figure 5.16" sheetId="21" r:id="rId16"/>
    <sheet name="Figure 5.17" sheetId="23" r:id="rId17"/>
    <sheet name="Figure 5.18" sheetId="22" r:id="rId18"/>
    <sheet name="Figure 5.19" sheetId="26" r:id="rId19"/>
    <sheet name="Figure 5.20" sheetId="28" r:id="rId20"/>
    <sheet name="Figure 5.21" sheetId="30" r:id="rId21"/>
    <sheet name="Figure 5.22" sheetId="31" r:id="rId22"/>
    <sheet name="Figure 5.23" sheetId="32" r:id="rId23"/>
    <sheet name="Figure 5.24" sheetId="33" r:id="rId24"/>
    <sheet name="Figure 5.25" sheetId="34" r:id="rId25"/>
    <sheet name="Figure 5.26" sheetId="37" r:id="rId26"/>
    <sheet name="Figure 5.27" sheetId="36" r:id="rId27"/>
  </sheets>
  <externalReferences>
    <externalReference r:id="rId28"/>
  </externalReferences>
  <definedNames>
    <definedName name="CURRENT_YEAR" localSheetId="9">'[1]t5.3 fig 5.3'!$AA$2</definedName>
    <definedName name="CURRENT_YEAR" localSheetId="10">'[1]t5.3 fig 5.3'!$AA$2</definedName>
    <definedName name="CURRENT_YEAR" localSheetId="11">'[1]t5.3 fig 5.3'!$AA$2</definedName>
    <definedName name="CURRENT_YEAR" localSheetId="12">'[1]t5.3 fig 5.3'!$AA$2</definedName>
    <definedName name="CURRENT_YEAR" localSheetId="13">'[1]t5.3 fig 5.3'!$AA$2</definedName>
    <definedName name="CURRENT_YEAR" localSheetId="14">'[1]t5.3 fig 5.3'!$AA$2</definedName>
    <definedName name="CURRENT_YEAR" localSheetId="3">'[1]t5.3 fig 5.3'!$AA$2</definedName>
    <definedName name="CURRENT_YEAR" localSheetId="4">'[1]t5.3 fig 5.3'!$AA$2</definedName>
    <definedName name="CURRENT_YEAR" localSheetId="5">'[1]t5.3 fig 5.3'!$AA$2</definedName>
    <definedName name="CURRENT_YEAR" localSheetId="6">'[1]t5.3 fig 5.3'!$AA$2</definedName>
    <definedName name="CURRENT_YEAR" localSheetId="7">'[1]t5.3 fig 5.3'!$AA$2</definedName>
    <definedName name="CURRENT_YEAR" localSheetId="8">'[1]t5.3 fig 5.3'!$AA$2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37" l="1"/>
  <c r="H9" i="37"/>
  <c r="H10" i="37"/>
  <c r="H11" i="37"/>
</calcChain>
</file>

<file path=xl/sharedStrings.xml><?xml version="1.0" encoding="utf-8"?>
<sst xmlns="http://schemas.openxmlformats.org/spreadsheetml/2006/main" count="371" uniqueCount="139">
  <si>
    <t>Source: OPEC</t>
  </si>
  <si>
    <t>China</t>
  </si>
  <si>
    <t>Totals may not add up due to rounding.</t>
  </si>
  <si>
    <r>
      <rPr>
        <b/>
        <u/>
        <sz val="11"/>
        <color theme="1"/>
        <rFont val="Calibri"/>
        <family val="2"/>
        <scheme val="minor"/>
      </rPr>
      <t>Disclaimer:</t>
    </r>
    <r>
      <rPr>
        <sz val="11"/>
        <color theme="1"/>
        <rFont val="Calibri"/>
        <family val="2"/>
        <scheme val="minor"/>
      </rPr>
      <t xml:space="preserve"> The data, analysis and any other information (the “information”) contained in the World Oil Outlook is for informational purposes only and is neither intended as a substitute for advice from business, finance, investment consultant or other professional; nor is meant to be a benchmark or input data to a benchmark of any kind. Whilst reasonable efforts have been made to ensure the accuracy of the information contained in the World Oil Outlook, the OPEC Secretariat makes no warranties or representations as to its accuracy, relevance or comprehensiveness, and assumes no liability or responsibility for any inaccuracy, error or omission, or for any loss or damage arising in connection with or attributable to any action or decision taken as a result of using or relying on the information in the World Oil Outlook. 
The views expressed in the World Oil Outlook are those of the OPEC Secretariat and do not necessarily reflect the views of its governing bodies and/or individual OPEC Member Countries. The designation of geographical entities in the World Oil Outlook, and the use and presentation of data and other materials, do not imply the expression of any opinion whatsoever on the part of OPEC and/or its Member Countries concerning the legal status of any country, territory or area, or of its authorities, or concerning the exploration, exploitation, refining, marketing and utilization of its petroleum or other energy resources. Nothing in the World Oil Outlook shall be construed as interpreting or modifying any legal obligations under any agreement, treaty, law or other texts; or expressing any legal opinions or having probative legal value in any proceedings.</t>
    </r>
  </si>
  <si>
    <t>Figure 5.1</t>
  </si>
  <si>
    <t>Middle East</t>
  </si>
  <si>
    <t>%</t>
  </si>
  <si>
    <t>mb/d</t>
  </si>
  <si>
    <t>US &amp; Canada</t>
  </si>
  <si>
    <t>Latin America</t>
  </si>
  <si>
    <t>Africa</t>
  </si>
  <si>
    <t>Europe</t>
  </si>
  <si>
    <t>Russia &amp; Caspian</t>
  </si>
  <si>
    <t>Other Asia-Pacific</t>
  </si>
  <si>
    <t>World</t>
  </si>
  <si>
    <t>Reforming</t>
  </si>
  <si>
    <t>Isomerization</t>
  </si>
  <si>
    <t>Alkylation</t>
  </si>
  <si>
    <t>MTBE/ETBE</t>
  </si>
  <si>
    <t>Upgrading</t>
  </si>
  <si>
    <t>Desulphurization</t>
  </si>
  <si>
    <t>Figure 5.2</t>
  </si>
  <si>
    <t>Global</t>
  </si>
  <si>
    <t>Figure 5.3</t>
  </si>
  <si>
    <t>Annual additions</t>
  </si>
  <si>
    <t>Latin 
America</t>
  </si>
  <si>
    <t>Middle 
East</t>
  </si>
  <si>
    <t>Figure 5.4</t>
  </si>
  <si>
    <t>2025 - 2030</t>
  </si>
  <si>
    <t>2030 - 2035</t>
  </si>
  <si>
    <t>2035 - 2040</t>
  </si>
  <si>
    <t>2040 - 2045</t>
  </si>
  <si>
    <t>Figure 5.5</t>
  </si>
  <si>
    <t xml:space="preserve">Cumulative capacity additions </t>
  </si>
  <si>
    <t>Capacity additions per period</t>
  </si>
  <si>
    <t>Cumulative oil demand growth</t>
  </si>
  <si>
    <t>2025-2030</t>
  </si>
  <si>
    <t>2030-2035</t>
  </si>
  <si>
    <t>2035-2040</t>
  </si>
  <si>
    <t>2040-2045</t>
  </si>
  <si>
    <t>Figure 5.6</t>
  </si>
  <si>
    <t>Figure 5.7</t>
  </si>
  <si>
    <t>Potential refining capacity based on project list</t>
  </si>
  <si>
    <t xml:space="preserve">Required refining capacity </t>
  </si>
  <si>
    <t>Figure 5.8</t>
  </si>
  <si>
    <t>Figure 5.9</t>
  </si>
  <si>
    <t>Additional cummulative crude runs in Europe, potential and required</t>
  </si>
  <si>
    <t>Figure 5.10</t>
  </si>
  <si>
    <t>Additional cummulative crude runs in China, potential and required</t>
  </si>
  <si>
    <t xml:space="preserve">** Required: based on projected demand increases assuming no change in refined products trade pattern. </t>
  </si>
  <si>
    <t>Figure 5.11</t>
  </si>
  <si>
    <t>Figure 5.12</t>
  </si>
  <si>
    <t>Figure 5.13</t>
  </si>
  <si>
    <t>Figure 5.14</t>
  </si>
  <si>
    <t>Additional cummulative crude runs in Africa, potential and required</t>
  </si>
  <si>
    <t>Figure 5.15</t>
  </si>
  <si>
    <t>Additional cummulative crude runs in Latin America, potential and required</t>
  </si>
  <si>
    <t>Figure 5.16</t>
  </si>
  <si>
    <t>Other Asia</t>
  </si>
  <si>
    <t>Figure 5.17</t>
  </si>
  <si>
    <t>Crude runs</t>
  </si>
  <si>
    <t>Distillation capacity</t>
  </si>
  <si>
    <t>Figure 5.18</t>
  </si>
  <si>
    <t>Utilization rates</t>
  </si>
  <si>
    <t>Asia-Pacific</t>
  </si>
  <si>
    <t>Figure 5.19</t>
  </si>
  <si>
    <t>Conversion</t>
  </si>
  <si>
    <t>Octane units</t>
  </si>
  <si>
    <t>Figure 5.20</t>
  </si>
  <si>
    <t>Coking/Visbreaking</t>
  </si>
  <si>
    <t>Fluid catalytic cracking</t>
  </si>
  <si>
    <t>Crude distillation</t>
  </si>
  <si>
    <t>Figure 5.21</t>
  </si>
  <si>
    <t>Figure 5.23</t>
  </si>
  <si>
    <t>Figure 5.22</t>
  </si>
  <si>
    <t xml:space="preserve">*  Projects and additions exclude naphtha desulphurization. </t>
  </si>
  <si>
    <t>Figure 5.24</t>
  </si>
  <si>
    <t>Middle distillates</t>
  </si>
  <si>
    <t>Vacuum gasoil/residual fuel</t>
  </si>
  <si>
    <t>Figure 5.25</t>
  </si>
  <si>
    <t>Other products</t>
  </si>
  <si>
    <t>Figure 5.26</t>
  </si>
  <si>
    <t>US &amp; 
Canada</t>
  </si>
  <si>
    <t>Asia-
Pacific</t>
  </si>
  <si>
    <t>Other regions</t>
  </si>
  <si>
    <t>Gasoline/Naphtha</t>
  </si>
  <si>
    <t>Residual fuel</t>
  </si>
  <si>
    <t>Figure 5.27</t>
  </si>
  <si>
    <t>* Potential: based on expected distillation capacity expansion; assuming no closures.</t>
  </si>
  <si>
    <t>* Declining product demand in some regions contributes to the surplus</t>
  </si>
  <si>
    <t>Cost (RHS)</t>
  </si>
  <si>
    <t>Additional cummulative crude runs in Asia-Pacific (excl. China), potential and required</t>
  </si>
  <si>
    <t>Additional cummulative crude runs in the Middle East, potential and required</t>
  </si>
  <si>
    <t>Additional cummulative crude runs in the Russia &amp; Caspian, potential and required</t>
  </si>
  <si>
    <t>Additional global cummulative refinery crude runs, potential* and required**</t>
  </si>
  <si>
    <t>Net cumulative regional refining potential surplus/deficits versus requirements</t>
  </si>
  <si>
    <t xml:space="preserve">Oil demand </t>
  </si>
  <si>
    <t>Effect of actual closures [RHS]</t>
  </si>
  <si>
    <t>Effect of assumed closures [RHS]</t>
  </si>
  <si>
    <t xml:space="preserve">* Projects and additions exclude naphtha desulphurization. </t>
  </si>
  <si>
    <t>Required additions</t>
  </si>
  <si>
    <t>Existing projects</t>
  </si>
  <si>
    <t>Maintenance/Capacity replacement</t>
  </si>
  <si>
    <t>Hydrocracking</t>
  </si>
  <si>
    <t>2035-2045</t>
  </si>
  <si>
    <t>Additional cummulative crude runs in US &amp; Canada, potential and required</t>
  </si>
  <si>
    <t>Spare distillation capacity* [RHS]</t>
  </si>
  <si>
    <t>* Effective ‘spare’ capacity estimate based on assumed 84% utilization rate, accounting for already-closed capacity.</t>
  </si>
  <si>
    <t>Secondary capacity relative to distillation capacity, January 2023</t>
  </si>
  <si>
    <t>© 2023 Organization of the Petroleum Exporting Countries</t>
  </si>
  <si>
    <t>2023-2025</t>
  </si>
  <si>
    <t>Distillation capacity additions and oil demand growth, 2023–2045</t>
  </si>
  <si>
    <t>2023 - 2025</t>
  </si>
  <si>
    <t>Crude distillation capacity additions, 
2023-2045</t>
  </si>
  <si>
    <t>Historical and projected global refinery utilization, 2019-2028</t>
  </si>
  <si>
    <t>Global oil demand, refining capacity and crude runs, 1980-2028</t>
  </si>
  <si>
    <t>2023-2028</t>
  </si>
  <si>
    <t>2028-2035</t>
  </si>
  <si>
    <t>Conversion capacity requirements by region, 2023-2045</t>
  </si>
  <si>
    <t>Desulphurization capacity requirements by region*, 2023-2045</t>
  </si>
  <si>
    <t>Desulphurization capacity requirements by product and region*, 2023-2045</t>
  </si>
  <si>
    <t>Octane capacity requirements by process and region, 2023-2045</t>
  </si>
  <si>
    <t>Expected surplus/deficit* of incremental product output from existing refining projects, 2023-2028</t>
  </si>
  <si>
    <t>Refinery investments by region, 2023–2045</t>
  </si>
  <si>
    <t>mb/d, $ (2023) billion</t>
  </si>
  <si>
    <t>$ (2023) billion</t>
  </si>
  <si>
    <t>Gasoline</t>
  </si>
  <si>
    <t>Refinery throughputs, indexed to 2019</t>
  </si>
  <si>
    <t>Distillation capacity additions from existing projects, 2023–2028</t>
  </si>
  <si>
    <t>Net refinery closures by region, recent and projected</t>
  </si>
  <si>
    <t>Conversion projects by region, 2023-2028</t>
  </si>
  <si>
    <t>Global capacity requirements by process type, 2023–2045</t>
  </si>
  <si>
    <t>OECD Americas</t>
  </si>
  <si>
    <t xml:space="preserve">OECD Asia-Pacific </t>
  </si>
  <si>
    <t>OECD Europe</t>
  </si>
  <si>
    <t>India</t>
  </si>
  <si>
    <t xml:space="preserve">Annual distillation capacity additions and total project investment </t>
  </si>
  <si>
    <t>Please note: the base year for demand growth is 2022 and 2023 for capacity additions</t>
  </si>
  <si>
    <t>10-year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</si>
</sst>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d\-mmm\-yy;@"/>
  </numFmts>
  <fonts count="15" x14ac:knownFonts="1">
    <font>
      <sz val="11"/>
      <color theme="1"/>
      <name val="Calibri"/>
      <family val="2"/>
      <scheme val="minor"/>
    </font>
    <font>
      <b/>
      <sz val="11"/>
      <color theme="1"/>
      <name val="Calibri"/>
      <family val="2"/>
      <scheme val="minor"/>
    </font>
    <font>
      <sz val="12"/>
      <name val="Arial"/>
      <family val="2"/>
    </font>
    <font>
      <sz val="11"/>
      <name val="Calibri"/>
      <family val="2"/>
      <scheme val="minor"/>
    </font>
    <font>
      <b/>
      <i/>
      <sz val="11"/>
      <name val="Calibri"/>
      <family val="2"/>
      <scheme val="minor"/>
    </font>
    <font>
      <i/>
      <sz val="11"/>
      <name val="Calibri"/>
      <family val="2"/>
      <scheme val="minor"/>
    </font>
    <font>
      <b/>
      <sz val="11"/>
      <name val="Calibri"/>
      <family val="2"/>
      <scheme val="minor"/>
    </font>
    <font>
      <sz val="8"/>
      <color theme="1"/>
      <name val="Calibri"/>
      <family val="2"/>
      <scheme val="minor"/>
    </font>
    <font>
      <sz val="11"/>
      <color rgb="FF00B0F0"/>
      <name val="Calibri"/>
      <family val="2"/>
    </font>
    <font>
      <b/>
      <u/>
      <sz val="11"/>
      <color theme="1"/>
      <name val="Calibri"/>
      <family val="2"/>
      <scheme val="minor"/>
    </font>
    <font>
      <sz val="10"/>
      <name val="Arial"/>
      <family val="2"/>
    </font>
    <font>
      <i/>
      <sz val="10"/>
      <color rgb="FF000000"/>
      <name val="Calibri"/>
      <family val="2"/>
      <scheme val="minor"/>
    </font>
    <font>
      <i/>
      <sz val="11"/>
      <color theme="1"/>
      <name val="Calibri"/>
      <family val="2"/>
      <scheme val="minor"/>
    </font>
    <font>
      <i/>
      <sz val="11"/>
      <color rgb="FF00000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bottom style="thin">
        <color theme="0"/>
      </bottom>
      <diagonal/>
    </border>
  </borders>
  <cellStyleXfs count="5">
    <xf numFmtId="0" fontId="0" fillId="0" borderId="0"/>
    <xf numFmtId="0" fontId="2" fillId="0" borderId="0"/>
    <xf numFmtId="0" fontId="7" fillId="0" borderId="0"/>
    <xf numFmtId="0" fontId="10" fillId="0" borderId="0"/>
    <xf numFmtId="9" fontId="14" fillId="0" borderId="0" applyFont="0" applyFill="0" applyBorder="0" applyAlignment="0" applyProtection="0"/>
  </cellStyleXfs>
  <cellXfs count="53">
    <xf numFmtId="0" fontId="0" fillId="0" borderId="0" xfId="0"/>
    <xf numFmtId="0" fontId="3" fillId="2" borderId="0" xfId="1" applyFont="1" applyFill="1"/>
    <xf numFmtId="0" fontId="4" fillId="2" borderId="0" xfId="1" applyFont="1" applyFill="1"/>
    <xf numFmtId="0" fontId="5" fillId="2" borderId="0" xfId="1" applyFont="1" applyFill="1"/>
    <xf numFmtId="0" fontId="3" fillId="2" borderId="0" xfId="1" applyFont="1" applyFill="1" applyBorder="1"/>
    <xf numFmtId="0" fontId="6" fillId="2" borderId="0" xfId="1" applyFont="1" applyFill="1" applyBorder="1"/>
    <xf numFmtId="0" fontId="0" fillId="2" borderId="0" xfId="0" applyFont="1" applyFill="1"/>
    <xf numFmtId="0" fontId="0" fillId="2" borderId="0" xfId="0" applyFill="1"/>
    <xf numFmtId="164" fontId="0" fillId="2" borderId="0" xfId="0" applyNumberFormat="1" applyFill="1"/>
    <xf numFmtId="0" fontId="7" fillId="2" borderId="0" xfId="2" applyFill="1"/>
    <xf numFmtId="0" fontId="8" fillId="2" borderId="0" xfId="0" applyFont="1" applyFill="1" applyBorder="1"/>
    <xf numFmtId="2" fontId="0" fillId="2" borderId="0" xfId="0" applyNumberFormat="1" applyFill="1"/>
    <xf numFmtId="0" fontId="1" fillId="0" borderId="0" xfId="0" applyFont="1" applyFill="1" applyBorder="1"/>
    <xf numFmtId="165" fontId="1" fillId="2" borderId="3" xfId="0" applyNumberFormat="1" applyFont="1" applyFill="1" applyBorder="1" applyAlignment="1">
      <alignment horizontal="center" wrapText="1"/>
    </xf>
    <xf numFmtId="165" fontId="1" fillId="2" borderId="6" xfId="0" applyNumberFormat="1" applyFont="1" applyFill="1" applyBorder="1" applyAlignment="1">
      <alignment horizontal="center" wrapText="1"/>
    </xf>
    <xf numFmtId="17" fontId="1" fillId="2" borderId="2" xfId="0" applyNumberFormat="1" applyFont="1" applyFill="1" applyBorder="1" applyAlignment="1">
      <alignment horizontal="center"/>
    </xf>
    <xf numFmtId="1" fontId="1" fillId="2" borderId="4" xfId="0" applyNumberFormat="1" applyFont="1" applyFill="1" applyBorder="1" applyAlignment="1">
      <alignment horizontal="center"/>
    </xf>
    <xf numFmtId="164" fontId="0" fillId="2" borderId="4" xfId="0" applyNumberFormat="1" applyFont="1" applyFill="1" applyBorder="1" applyAlignment="1">
      <alignment horizontal="center"/>
    </xf>
    <xf numFmtId="0" fontId="1" fillId="2" borderId="2" xfId="0" applyFont="1" applyFill="1" applyBorder="1" applyAlignment="1">
      <alignment horizontal="center"/>
    </xf>
    <xf numFmtId="0" fontId="1" fillId="2" borderId="0" xfId="0" applyFont="1" applyFill="1"/>
    <xf numFmtId="0" fontId="1" fillId="2" borderId="2" xfId="0" applyFont="1" applyFill="1" applyBorder="1"/>
    <xf numFmtId="0" fontId="3" fillId="2" borderId="0" xfId="1" applyFont="1" applyFill="1" applyAlignment="1">
      <alignment horizontal="center"/>
    </xf>
    <xf numFmtId="1" fontId="1" fillId="2" borderId="7" xfId="0" applyNumberFormat="1" applyFont="1" applyFill="1" applyBorder="1" applyAlignment="1">
      <alignment horizontal="left"/>
    </xf>
    <xf numFmtId="0" fontId="12" fillId="0" borderId="0" xfId="0" quotePrefix="1" applyFont="1"/>
    <xf numFmtId="0" fontId="13" fillId="0" borderId="0" xfId="0" applyFont="1" applyAlignment="1">
      <alignment horizontal="left" vertical="center" readingOrder="1"/>
    </xf>
    <xf numFmtId="17" fontId="1" fillId="2" borderId="0" xfId="0" applyNumberFormat="1" applyFont="1" applyFill="1" applyAlignment="1">
      <alignment horizontal="center"/>
    </xf>
    <xf numFmtId="2" fontId="3" fillId="2" borderId="1" xfId="1" applyNumberFormat="1" applyFont="1" applyFill="1" applyBorder="1" applyAlignment="1">
      <alignment horizontal="center"/>
    </xf>
    <xf numFmtId="165" fontId="1" fillId="2" borderId="5" xfId="0" applyNumberFormat="1" applyFont="1" applyFill="1" applyBorder="1" applyAlignment="1">
      <alignment horizontal="center" wrapText="1"/>
    </xf>
    <xf numFmtId="0" fontId="0" fillId="2" borderId="0" xfId="0" applyFont="1" applyFill="1" applyBorder="1"/>
    <xf numFmtId="1" fontId="1" fillId="2" borderId="7" xfId="0" applyNumberFormat="1" applyFont="1" applyFill="1" applyBorder="1" applyAlignment="1">
      <alignment horizontal="center"/>
    </xf>
    <xf numFmtId="2" fontId="0" fillId="2" borderId="1" xfId="0" applyNumberFormat="1" applyFont="1" applyFill="1" applyBorder="1" applyAlignment="1">
      <alignment horizontal="center"/>
    </xf>
    <xf numFmtId="0" fontId="11" fillId="2" borderId="0" xfId="0" applyFont="1" applyFill="1" applyAlignment="1">
      <alignment horizontal="left" vertical="center" readingOrder="1"/>
    </xf>
    <xf numFmtId="0" fontId="6" fillId="2" borderId="0" xfId="0" applyFont="1" applyFill="1"/>
    <xf numFmtId="0" fontId="1" fillId="2" borderId="0" xfId="0" applyFont="1" applyFill="1" applyBorder="1"/>
    <xf numFmtId="2" fontId="0" fillId="2" borderId="1" xfId="0" applyNumberFormat="1" applyFill="1" applyBorder="1" applyAlignment="1">
      <alignment horizontal="center"/>
    </xf>
    <xf numFmtId="2" fontId="6" fillId="2" borderId="1" xfId="0" applyNumberFormat="1" applyFont="1" applyFill="1" applyBorder="1" applyAlignment="1">
      <alignment horizontal="center"/>
    </xf>
    <xf numFmtId="164" fontId="1" fillId="2" borderId="0" xfId="0" applyNumberFormat="1" applyFont="1" applyFill="1"/>
    <xf numFmtId="0" fontId="1" fillId="2" borderId="0" xfId="0" applyFont="1" applyFill="1" applyBorder="1" applyAlignment="1">
      <alignment horizontal="center"/>
    </xf>
    <xf numFmtId="0" fontId="1" fillId="2" borderId="2" xfId="0" applyFont="1" applyFill="1" applyBorder="1" applyAlignment="1">
      <alignment horizontal="center" wrapText="1"/>
    </xf>
    <xf numFmtId="0" fontId="0" fillId="2" borderId="0" xfId="0" applyFill="1" applyAlignment="1">
      <alignment wrapText="1"/>
    </xf>
    <xf numFmtId="9" fontId="6" fillId="2" borderId="0" xfId="1" applyNumberFormat="1" applyFont="1" applyFill="1" applyBorder="1"/>
    <xf numFmtId="2" fontId="3" fillId="2" borderId="0" xfId="1" applyNumberFormat="1" applyFont="1" applyFill="1"/>
    <xf numFmtId="0" fontId="13" fillId="2" borderId="0" xfId="0" applyFont="1" applyFill="1" applyAlignment="1">
      <alignment horizontal="left" vertical="center" readingOrder="1"/>
    </xf>
    <xf numFmtId="164" fontId="3" fillId="2" borderId="0" xfId="1" applyNumberFormat="1" applyFont="1" applyFill="1"/>
    <xf numFmtId="1" fontId="1" fillId="2" borderId="0" xfId="0" applyNumberFormat="1" applyFont="1" applyFill="1" applyBorder="1" applyAlignment="1">
      <alignment horizontal="center"/>
    </xf>
    <xf numFmtId="0" fontId="1" fillId="0" borderId="0" xfId="0" applyFont="1" applyFill="1" applyBorder="1" applyAlignment="1"/>
    <xf numFmtId="2" fontId="3" fillId="2" borderId="0" xfId="1" applyNumberFormat="1" applyFont="1" applyFill="1" applyAlignment="1">
      <alignment horizontal="center"/>
    </xf>
    <xf numFmtId="164" fontId="0" fillId="2" borderId="1" xfId="0" applyNumberFormat="1" applyFont="1" applyFill="1" applyBorder="1" applyAlignment="1">
      <alignment horizontal="center"/>
    </xf>
    <xf numFmtId="2" fontId="3" fillId="2" borderId="1" xfId="4" applyNumberFormat="1" applyFont="1" applyFill="1" applyBorder="1" applyAlignment="1">
      <alignment horizontal="center"/>
    </xf>
    <xf numFmtId="1" fontId="6" fillId="2" borderId="0" xfId="4" applyNumberFormat="1" applyFont="1" applyFill="1" applyBorder="1" applyAlignment="1">
      <alignment horizontal="center"/>
    </xf>
    <xf numFmtId="1" fontId="3" fillId="2" borderId="1" xfId="1" applyNumberFormat="1" applyFont="1" applyFill="1" applyBorder="1" applyAlignment="1">
      <alignment horizontal="center"/>
    </xf>
    <xf numFmtId="0" fontId="0" fillId="0" borderId="0" xfId="0" applyFont="1" applyAlignment="1">
      <alignment horizontal="left" vertical="top" wrapText="1"/>
    </xf>
    <xf numFmtId="0" fontId="0" fillId="2" borderId="0" xfId="0" applyFont="1" applyFill="1" applyAlignment="1">
      <alignment horizontal="left" vertical="top" wrapText="1"/>
    </xf>
  </cellXfs>
  <cellStyles count="5">
    <cellStyle name="Normal" xfId="0" builtinId="0"/>
    <cellStyle name="Normal 2" xfId="1"/>
    <cellStyle name="Normal 3 2" xfId="3"/>
    <cellStyle name="Normal 6" xfId="2"/>
    <cellStyle name="Percent" xfId="4" builtinId="5"/>
  </cellStyles>
  <dxfs count="0"/>
  <tableStyles count="0" defaultTableStyle="TableStyleMedium2" defaultPivotStyle="PivotStyleLight16"/>
  <colors>
    <mruColors>
      <color rgb="FFFCEA10"/>
      <color rgb="FF005B8F"/>
      <color rgb="FF7B4494"/>
      <color rgb="FFB14191"/>
      <color rgb="FFDAB0D3"/>
      <color rgb="FFF18700"/>
      <color rgb="FFF2B400"/>
      <color rgb="FF7A9CCE"/>
      <color rgb="FFF2C98E"/>
      <color rgb="FF2734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607592592592598E-2"/>
          <c:y val="9.1766944444444443E-2"/>
          <c:w val="0.88712629629629625"/>
          <c:h val="0.7002922222222222"/>
        </c:manualLayout>
      </c:layout>
      <c:lineChart>
        <c:grouping val="standard"/>
        <c:varyColors val="0"/>
        <c:ser>
          <c:idx val="2"/>
          <c:order val="0"/>
          <c:tx>
            <c:strRef>
              <c:f>'Figure 5.1'!$B$7</c:f>
              <c:strCache>
                <c:ptCount val="1"/>
                <c:pt idx="0">
                  <c:v>OECD Americas</c:v>
                </c:pt>
              </c:strCache>
            </c:strRef>
          </c:tx>
          <c:spPr>
            <a:ln>
              <a:solidFill>
                <a:srgbClr val="970232"/>
              </a:solidFill>
            </a:ln>
          </c:spPr>
          <c:marker>
            <c:symbol val="none"/>
          </c:marker>
          <c:cat>
            <c:numRef>
              <c:f>'Figure 5.1'!$C$6:$F$6</c:f>
              <c:numCache>
                <c:formatCode>0</c:formatCode>
                <c:ptCount val="4"/>
                <c:pt idx="0">
                  <c:v>2019</c:v>
                </c:pt>
                <c:pt idx="1">
                  <c:v>2020</c:v>
                </c:pt>
                <c:pt idx="2">
                  <c:v>2021</c:v>
                </c:pt>
                <c:pt idx="3">
                  <c:v>2022</c:v>
                </c:pt>
              </c:numCache>
            </c:numRef>
          </c:cat>
          <c:val>
            <c:numRef>
              <c:f>'Figure 5.1'!$C$7:$AR$7</c:f>
              <c:numCache>
                <c:formatCode>0.00</c:formatCode>
                <c:ptCount val="42"/>
                <c:pt idx="0">
                  <c:v>100</c:v>
                </c:pt>
                <c:pt idx="1">
                  <c:v>87.332174489506599</c:v>
                </c:pt>
                <c:pt idx="2">
                  <c:v>93.132254145716729</c:v>
                </c:pt>
                <c:pt idx="3">
                  <c:v>97.922841592612244</c:v>
                </c:pt>
              </c:numCache>
            </c:numRef>
          </c:val>
          <c:smooth val="0"/>
          <c:extLst>
            <c:ext xmlns:c16="http://schemas.microsoft.com/office/drawing/2014/chart" uri="{C3380CC4-5D6E-409C-BE32-E72D297353CC}">
              <c16:uniqueId val="{00000000-186E-4D01-A66E-A08C01BA4B66}"/>
            </c:ext>
          </c:extLst>
        </c:ser>
        <c:ser>
          <c:idx val="0"/>
          <c:order val="1"/>
          <c:tx>
            <c:strRef>
              <c:f>'Figure 5.1'!$B$8</c:f>
              <c:strCache>
                <c:ptCount val="1"/>
                <c:pt idx="0">
                  <c:v>OECD Asia-Pacific </c:v>
                </c:pt>
              </c:strCache>
            </c:strRef>
          </c:tx>
          <c:spPr>
            <a:ln>
              <a:solidFill>
                <a:srgbClr val="005B8F"/>
              </a:solidFill>
            </a:ln>
          </c:spPr>
          <c:marker>
            <c:symbol val="none"/>
          </c:marker>
          <c:cat>
            <c:numRef>
              <c:f>'Figure 5.1'!$C$6:$F$6</c:f>
              <c:numCache>
                <c:formatCode>0</c:formatCode>
                <c:ptCount val="4"/>
                <c:pt idx="0">
                  <c:v>2019</c:v>
                </c:pt>
                <c:pt idx="1">
                  <c:v>2020</c:v>
                </c:pt>
                <c:pt idx="2">
                  <c:v>2021</c:v>
                </c:pt>
                <c:pt idx="3">
                  <c:v>2022</c:v>
                </c:pt>
              </c:numCache>
            </c:numRef>
          </c:cat>
          <c:val>
            <c:numRef>
              <c:f>'Figure 5.1'!$C$8:$AR$8</c:f>
              <c:numCache>
                <c:formatCode>0.00</c:formatCode>
                <c:ptCount val="42"/>
                <c:pt idx="0">
                  <c:v>100</c:v>
                </c:pt>
                <c:pt idx="1">
                  <c:v>87.446763134674953</c:v>
                </c:pt>
                <c:pt idx="2">
                  <c:v>86.121494714465911</c:v>
                </c:pt>
                <c:pt idx="3">
                  <c:v>90.115698470522574</c:v>
                </c:pt>
              </c:numCache>
            </c:numRef>
          </c:val>
          <c:smooth val="0"/>
          <c:extLst>
            <c:ext xmlns:c16="http://schemas.microsoft.com/office/drawing/2014/chart" uri="{C3380CC4-5D6E-409C-BE32-E72D297353CC}">
              <c16:uniqueId val="{00000001-186E-4D01-A66E-A08C01BA4B66}"/>
            </c:ext>
          </c:extLst>
        </c:ser>
        <c:ser>
          <c:idx val="3"/>
          <c:order val="2"/>
          <c:tx>
            <c:strRef>
              <c:f>'Figure 5.1'!$B$9</c:f>
              <c:strCache>
                <c:ptCount val="1"/>
                <c:pt idx="0">
                  <c:v>OECD Europe</c:v>
                </c:pt>
              </c:strCache>
            </c:strRef>
          </c:tx>
          <c:spPr>
            <a:ln>
              <a:solidFill>
                <a:srgbClr val="F2B400"/>
              </a:solidFill>
            </a:ln>
          </c:spPr>
          <c:marker>
            <c:symbol val="none"/>
          </c:marker>
          <c:cat>
            <c:numRef>
              <c:f>'Figure 5.1'!$C$6:$F$6</c:f>
              <c:numCache>
                <c:formatCode>0</c:formatCode>
                <c:ptCount val="4"/>
                <c:pt idx="0">
                  <c:v>2019</c:v>
                </c:pt>
                <c:pt idx="1">
                  <c:v>2020</c:v>
                </c:pt>
                <c:pt idx="2">
                  <c:v>2021</c:v>
                </c:pt>
                <c:pt idx="3">
                  <c:v>2022</c:v>
                </c:pt>
              </c:numCache>
            </c:numRef>
          </c:cat>
          <c:val>
            <c:numRef>
              <c:f>'Figure 5.1'!$C$9:$AR$9</c:f>
              <c:numCache>
                <c:formatCode>0.00</c:formatCode>
                <c:ptCount val="42"/>
                <c:pt idx="0">
                  <c:v>100</c:v>
                </c:pt>
                <c:pt idx="1">
                  <c:v>88.175970645673459</c:v>
                </c:pt>
                <c:pt idx="2">
                  <c:v>90.544590116577993</c:v>
                </c:pt>
                <c:pt idx="3">
                  <c:v>94.874610595725287</c:v>
                </c:pt>
              </c:numCache>
            </c:numRef>
          </c:val>
          <c:smooth val="0"/>
          <c:extLst>
            <c:ext xmlns:c16="http://schemas.microsoft.com/office/drawing/2014/chart" uri="{C3380CC4-5D6E-409C-BE32-E72D297353CC}">
              <c16:uniqueId val="{00000003-186E-4D01-A66E-A08C01BA4B66}"/>
            </c:ext>
          </c:extLst>
        </c:ser>
        <c:ser>
          <c:idx val="4"/>
          <c:order val="3"/>
          <c:tx>
            <c:strRef>
              <c:f>'Figure 5.1'!$B$10</c:f>
              <c:strCache>
                <c:ptCount val="1"/>
                <c:pt idx="0">
                  <c:v>Middle East</c:v>
                </c:pt>
              </c:strCache>
            </c:strRef>
          </c:tx>
          <c:spPr>
            <a:ln>
              <a:solidFill>
                <a:srgbClr val="BCCF00"/>
              </a:solidFill>
            </a:ln>
          </c:spPr>
          <c:marker>
            <c:symbol val="none"/>
          </c:marker>
          <c:cat>
            <c:numRef>
              <c:f>'Figure 5.1'!$C$6:$F$6</c:f>
              <c:numCache>
                <c:formatCode>0</c:formatCode>
                <c:ptCount val="4"/>
                <c:pt idx="0">
                  <c:v>2019</c:v>
                </c:pt>
                <c:pt idx="1">
                  <c:v>2020</c:v>
                </c:pt>
                <c:pt idx="2">
                  <c:v>2021</c:v>
                </c:pt>
                <c:pt idx="3">
                  <c:v>2022</c:v>
                </c:pt>
              </c:numCache>
            </c:numRef>
          </c:cat>
          <c:val>
            <c:numRef>
              <c:f>'Figure 5.1'!$C$10:$AR$10</c:f>
              <c:numCache>
                <c:formatCode>0.00</c:formatCode>
                <c:ptCount val="42"/>
                <c:pt idx="0">
                  <c:v>100</c:v>
                </c:pt>
                <c:pt idx="1">
                  <c:v>89.122206053701518</c:v>
                </c:pt>
                <c:pt idx="2">
                  <c:v>97.502570129498508</c:v>
                </c:pt>
                <c:pt idx="3">
                  <c:v>104.33031910954334</c:v>
                </c:pt>
              </c:numCache>
            </c:numRef>
          </c:val>
          <c:smooth val="0"/>
          <c:extLst>
            <c:ext xmlns:c16="http://schemas.microsoft.com/office/drawing/2014/chart" uri="{C3380CC4-5D6E-409C-BE32-E72D297353CC}">
              <c16:uniqueId val="{00000004-186E-4D01-A66E-A08C01BA4B66}"/>
            </c:ext>
          </c:extLst>
        </c:ser>
        <c:ser>
          <c:idx val="5"/>
          <c:order val="4"/>
          <c:tx>
            <c:strRef>
              <c:f>'Figure 5.1'!$B$11</c:f>
              <c:strCache>
                <c:ptCount val="1"/>
                <c:pt idx="0">
                  <c:v>China</c:v>
                </c:pt>
              </c:strCache>
            </c:strRef>
          </c:tx>
          <c:spPr>
            <a:ln>
              <a:solidFill>
                <a:srgbClr val="E30613"/>
              </a:solidFill>
            </a:ln>
          </c:spPr>
          <c:marker>
            <c:symbol val="none"/>
          </c:marker>
          <c:cat>
            <c:numRef>
              <c:f>'Figure 5.1'!$C$6:$F$6</c:f>
              <c:numCache>
                <c:formatCode>0</c:formatCode>
                <c:ptCount val="4"/>
                <c:pt idx="0">
                  <c:v>2019</c:v>
                </c:pt>
                <c:pt idx="1">
                  <c:v>2020</c:v>
                </c:pt>
                <c:pt idx="2">
                  <c:v>2021</c:v>
                </c:pt>
                <c:pt idx="3">
                  <c:v>2022</c:v>
                </c:pt>
              </c:numCache>
            </c:numRef>
          </c:cat>
          <c:val>
            <c:numRef>
              <c:f>'Figure 5.1'!$C$11:$AR$11</c:f>
              <c:numCache>
                <c:formatCode>0.00</c:formatCode>
                <c:ptCount val="42"/>
                <c:pt idx="0">
                  <c:v>100</c:v>
                </c:pt>
                <c:pt idx="1">
                  <c:v>103.60356089368419</c:v>
                </c:pt>
                <c:pt idx="2">
                  <c:v>108.12585702048494</c:v>
                </c:pt>
                <c:pt idx="3">
                  <c:v>103.61952762853537</c:v>
                </c:pt>
              </c:numCache>
            </c:numRef>
          </c:val>
          <c:smooth val="0"/>
          <c:extLst>
            <c:ext xmlns:c16="http://schemas.microsoft.com/office/drawing/2014/chart" uri="{C3380CC4-5D6E-409C-BE32-E72D297353CC}">
              <c16:uniqueId val="{00000005-186E-4D01-A66E-A08C01BA4B66}"/>
            </c:ext>
          </c:extLst>
        </c:ser>
        <c:ser>
          <c:idx val="6"/>
          <c:order val="5"/>
          <c:tx>
            <c:strRef>
              <c:f>'Figure 5.1'!$B$12</c:f>
              <c:strCache>
                <c:ptCount val="1"/>
                <c:pt idx="0">
                  <c:v>India</c:v>
                </c:pt>
              </c:strCache>
            </c:strRef>
          </c:tx>
          <c:spPr>
            <a:ln>
              <a:solidFill>
                <a:srgbClr val="F18700"/>
              </a:solidFill>
            </a:ln>
          </c:spPr>
          <c:marker>
            <c:symbol val="none"/>
          </c:marker>
          <c:cat>
            <c:numRef>
              <c:f>'Figure 5.1'!$C$6:$F$6</c:f>
              <c:numCache>
                <c:formatCode>0</c:formatCode>
                <c:ptCount val="4"/>
                <c:pt idx="0">
                  <c:v>2019</c:v>
                </c:pt>
                <c:pt idx="1">
                  <c:v>2020</c:v>
                </c:pt>
                <c:pt idx="2">
                  <c:v>2021</c:v>
                </c:pt>
                <c:pt idx="3">
                  <c:v>2022</c:v>
                </c:pt>
              </c:numCache>
            </c:numRef>
          </c:cat>
          <c:val>
            <c:numRef>
              <c:f>'Figure 5.1'!$C$12:$AR$12</c:f>
              <c:numCache>
                <c:formatCode>0.00</c:formatCode>
                <c:ptCount val="42"/>
                <c:pt idx="0">
                  <c:v>100</c:v>
                </c:pt>
                <c:pt idx="1">
                  <c:v>87.683227692208462</c:v>
                </c:pt>
                <c:pt idx="2">
                  <c:v>93.706485844448977</c:v>
                </c:pt>
                <c:pt idx="3">
                  <c:v>99.088273301056702</c:v>
                </c:pt>
              </c:numCache>
            </c:numRef>
          </c:val>
          <c:smooth val="0"/>
          <c:extLst>
            <c:ext xmlns:c16="http://schemas.microsoft.com/office/drawing/2014/chart" uri="{C3380CC4-5D6E-409C-BE32-E72D297353CC}">
              <c16:uniqueId val="{00000006-186E-4D01-A66E-A08C01BA4B66}"/>
            </c:ext>
          </c:extLst>
        </c:ser>
        <c:dLbls>
          <c:showLegendKey val="0"/>
          <c:showVal val="0"/>
          <c:showCatName val="0"/>
          <c:showSerName val="0"/>
          <c:showPercent val="0"/>
          <c:showBubbleSize val="0"/>
        </c:dLbls>
        <c:smooth val="0"/>
        <c:axId val="138338816"/>
        <c:axId val="232645184"/>
      </c:lineChart>
      <c:date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crossAx val="232645184"/>
        <c:crosses val="autoZero"/>
        <c:auto val="0"/>
        <c:lblOffset val="0"/>
        <c:baseTimeUnit val="days"/>
      </c:dateAx>
      <c:valAx>
        <c:axId val="232645184"/>
        <c:scaling>
          <c:orientation val="minMax"/>
          <c:min val="80"/>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a:t>
                </a:r>
              </a:p>
            </c:rich>
          </c:tx>
          <c:layout>
            <c:manualLayout>
              <c:xMode val="edge"/>
              <c:yMode val="edge"/>
              <c:x val="6.2983518518518522E-2"/>
              <c:y val="2.9663398692810457E-3"/>
            </c:manualLayout>
          </c:layout>
          <c:overlay val="0"/>
        </c:title>
        <c:numFmt formatCode="#,##0" sourceLinked="0"/>
        <c:majorTickMark val="out"/>
        <c:minorTickMark val="none"/>
        <c:tickLblPos val="nextTo"/>
        <c:spPr>
          <a:ln>
            <a:solidFill>
              <a:sysClr val="window" lastClr="FFFFFF">
                <a:lumMod val="85000"/>
              </a:sysClr>
            </a:solidFill>
          </a:ln>
        </c:spPr>
        <c:crossAx val="138338816"/>
        <c:crosses val="autoZero"/>
        <c:crossBetween val="midCat"/>
      </c:valAx>
      <c:spPr>
        <a:ln>
          <a:solidFill>
            <a:sysClr val="window" lastClr="FFFFFF">
              <a:lumMod val="85000"/>
            </a:sysClr>
          </a:solidFill>
        </a:ln>
      </c:spPr>
    </c:plotArea>
    <c:legend>
      <c:legendPos val="r"/>
      <c:layout>
        <c:manualLayout>
          <c:xMode val="edge"/>
          <c:yMode val="edge"/>
          <c:x val="5.4020185185185199E-2"/>
          <c:y val="0.88175666666666663"/>
          <c:w val="0.91110796296296293"/>
          <c:h val="0.10766000000000001"/>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014278037580326E-2"/>
          <c:y val="9.5275337933584073E-2"/>
          <c:w val="0.87735487696017689"/>
          <c:h val="0.79150493982937953"/>
        </c:manualLayout>
      </c:layout>
      <c:barChart>
        <c:barDir val="col"/>
        <c:grouping val="clustered"/>
        <c:varyColors val="0"/>
        <c:ser>
          <c:idx val="2"/>
          <c:order val="0"/>
          <c:tx>
            <c:strRef>
              <c:f>'Figure 5.10'!$B$7</c:f>
              <c:strCache>
                <c:ptCount val="1"/>
                <c:pt idx="0">
                  <c:v>Required refining capacity </c:v>
                </c:pt>
              </c:strCache>
            </c:strRef>
          </c:tx>
          <c:spPr>
            <a:solidFill>
              <a:srgbClr val="E16510"/>
            </a:solidFill>
          </c:spPr>
          <c:invertIfNegative val="0"/>
          <c:cat>
            <c:numRef>
              <c:f>'Figure 5.10'!$C$6:$H$6</c:f>
              <c:numCache>
                <c:formatCode>General</c:formatCode>
                <c:ptCount val="6"/>
                <c:pt idx="0">
                  <c:v>2023</c:v>
                </c:pt>
                <c:pt idx="1">
                  <c:v>2024</c:v>
                </c:pt>
                <c:pt idx="2">
                  <c:v>2025</c:v>
                </c:pt>
                <c:pt idx="3">
                  <c:v>2026</c:v>
                </c:pt>
                <c:pt idx="4">
                  <c:v>2027</c:v>
                </c:pt>
                <c:pt idx="5">
                  <c:v>2028</c:v>
                </c:pt>
              </c:numCache>
            </c:numRef>
          </c:cat>
          <c:val>
            <c:numRef>
              <c:f>'Figure 5.10'!$C$7:$H$7</c:f>
              <c:numCache>
                <c:formatCode>0.00</c:formatCode>
                <c:ptCount val="6"/>
                <c:pt idx="0">
                  <c:v>0.9200505236161387</c:v>
                </c:pt>
                <c:pt idx="1">
                  <c:v>1.6152989482261653</c:v>
                </c:pt>
                <c:pt idx="2">
                  <c:v>1.926806378692838</c:v>
                </c:pt>
                <c:pt idx="3">
                  <c:v>2.1233056302210613</c:v>
                </c:pt>
                <c:pt idx="4">
                  <c:v>2.2723386107673083</c:v>
                </c:pt>
                <c:pt idx="5">
                  <c:v>2.3935195596903096</c:v>
                </c:pt>
              </c:numCache>
            </c:numRef>
          </c:val>
          <c:extLst>
            <c:ext xmlns:c16="http://schemas.microsoft.com/office/drawing/2014/chart" uri="{C3380CC4-5D6E-409C-BE32-E72D297353CC}">
              <c16:uniqueId val="{00000000-BCB2-4F55-8D85-4C090BDDB204}"/>
            </c:ext>
          </c:extLst>
        </c:ser>
        <c:ser>
          <c:idx val="0"/>
          <c:order val="1"/>
          <c:tx>
            <c:strRef>
              <c:f>'Figure 5.10'!$B$8</c:f>
              <c:strCache>
                <c:ptCount val="1"/>
                <c:pt idx="0">
                  <c:v>Potential refining capacity based on project list</c:v>
                </c:pt>
              </c:strCache>
            </c:strRef>
          </c:tx>
          <c:spPr>
            <a:solidFill>
              <a:srgbClr val="7B4494"/>
            </a:solidFill>
          </c:spPr>
          <c:invertIfNegative val="0"/>
          <c:cat>
            <c:numRef>
              <c:f>'Figure 5.10'!$C$6:$H$6</c:f>
              <c:numCache>
                <c:formatCode>General</c:formatCode>
                <c:ptCount val="6"/>
                <c:pt idx="0">
                  <c:v>2023</c:v>
                </c:pt>
                <c:pt idx="1">
                  <c:v>2024</c:v>
                </c:pt>
                <c:pt idx="2">
                  <c:v>2025</c:v>
                </c:pt>
                <c:pt idx="3">
                  <c:v>2026</c:v>
                </c:pt>
                <c:pt idx="4">
                  <c:v>2027</c:v>
                </c:pt>
                <c:pt idx="5">
                  <c:v>2028</c:v>
                </c:pt>
              </c:numCache>
            </c:numRef>
          </c:cat>
          <c:val>
            <c:numRef>
              <c:f>'Figure 5.10'!$C$8:$H$8</c:f>
              <c:numCache>
                <c:formatCode>0.00</c:formatCode>
                <c:ptCount val="6"/>
                <c:pt idx="0">
                  <c:v>0.34863816063622899</c:v>
                </c:pt>
                <c:pt idx="1">
                  <c:v>0.59951448190868695</c:v>
                </c:pt>
                <c:pt idx="2">
                  <c:v>0.84553080318114482</c:v>
                </c:pt>
                <c:pt idx="3">
                  <c:v>1.0937071244536027</c:v>
                </c:pt>
                <c:pt idx="4">
                  <c:v>1.2819434457260608</c:v>
                </c:pt>
                <c:pt idx="5">
                  <c:v>1.3465197669985187</c:v>
                </c:pt>
              </c:numCache>
            </c:numRef>
          </c:val>
          <c:extLst>
            <c:ext xmlns:c16="http://schemas.microsoft.com/office/drawing/2014/chart" uri="{C3380CC4-5D6E-409C-BE32-E72D297353CC}">
              <c16:uniqueId val="{00000001-BCB2-4F55-8D85-4C090BDDB204}"/>
            </c:ext>
          </c:extLst>
        </c:ser>
        <c:dLbls>
          <c:showLegendKey val="0"/>
          <c:showVal val="0"/>
          <c:showCatName val="0"/>
          <c:showSerName val="0"/>
          <c:showPercent val="0"/>
          <c:showBubbleSize val="0"/>
        </c:dLbls>
        <c:gapWidth val="150"/>
        <c:axId val="138338816"/>
        <c:axId val="232645184"/>
      </c:barChart>
      <c:cat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txPr>
          <a:bodyPr rot="0" vert="horz"/>
          <a:lstStyle/>
          <a:p>
            <a:pPr>
              <a:defRPr/>
            </a:pPr>
            <a:endParaRPr lang="en-US"/>
          </a:p>
        </c:txPr>
        <c:crossAx val="232645184"/>
        <c:crossesAt val="0"/>
        <c:auto val="1"/>
        <c:lblAlgn val="ctr"/>
        <c:lblOffset val="100"/>
        <c:noMultiLvlLbl val="0"/>
      </c:catAx>
      <c:valAx>
        <c:axId val="232645184"/>
        <c:scaling>
          <c:orientation val="minMax"/>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mb/d</a:t>
                </a:r>
              </a:p>
            </c:rich>
          </c:tx>
          <c:layout>
            <c:manualLayout>
              <c:xMode val="edge"/>
              <c:yMode val="edge"/>
              <c:x val="5.1667435304437077E-2"/>
              <c:y val="1.0318813554631705E-2"/>
            </c:manualLayout>
          </c:layout>
          <c:overlay val="0"/>
        </c:title>
        <c:numFmt formatCode="0.0" sourceLinked="0"/>
        <c:majorTickMark val="out"/>
        <c:minorTickMark val="none"/>
        <c:tickLblPos val="nextTo"/>
        <c:spPr>
          <a:ln>
            <a:solidFill>
              <a:sysClr val="window" lastClr="FFFFFF">
                <a:lumMod val="85000"/>
              </a:sysClr>
            </a:solidFill>
          </a:ln>
        </c:spPr>
        <c:crossAx val="138338816"/>
        <c:crosses val="autoZero"/>
        <c:crossBetween val="between"/>
        <c:majorUnit val="0.4"/>
      </c:valAx>
      <c:spPr>
        <a:ln>
          <a:solidFill>
            <a:sysClr val="window" lastClr="FFFFFF">
              <a:lumMod val="85000"/>
            </a:sysClr>
          </a:solidFill>
        </a:ln>
      </c:spPr>
    </c:plotArea>
    <c:legend>
      <c:legendPos val="r"/>
      <c:layout>
        <c:manualLayout>
          <c:xMode val="edge"/>
          <c:yMode val="edge"/>
          <c:x val="8.4650000000000017E-2"/>
          <c:y val="9.6810763888888873E-2"/>
          <c:w val="0.48520777777777779"/>
          <c:h val="0.11716215277777778"/>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014278037580326E-2"/>
          <c:y val="9.5275337933584073E-2"/>
          <c:w val="0.87735487696017689"/>
          <c:h val="0.79150493982937953"/>
        </c:manualLayout>
      </c:layout>
      <c:barChart>
        <c:barDir val="col"/>
        <c:grouping val="clustered"/>
        <c:varyColors val="0"/>
        <c:ser>
          <c:idx val="2"/>
          <c:order val="0"/>
          <c:tx>
            <c:strRef>
              <c:f>'Figure 5.11'!$B$7</c:f>
              <c:strCache>
                <c:ptCount val="1"/>
                <c:pt idx="0">
                  <c:v>Required refining capacity </c:v>
                </c:pt>
              </c:strCache>
            </c:strRef>
          </c:tx>
          <c:spPr>
            <a:solidFill>
              <a:srgbClr val="E16510"/>
            </a:solidFill>
          </c:spPr>
          <c:invertIfNegative val="0"/>
          <c:cat>
            <c:numRef>
              <c:f>'Figure 5.11'!$C$6:$H$6</c:f>
              <c:numCache>
                <c:formatCode>General</c:formatCode>
                <c:ptCount val="6"/>
                <c:pt idx="0">
                  <c:v>2023</c:v>
                </c:pt>
                <c:pt idx="1">
                  <c:v>2024</c:v>
                </c:pt>
                <c:pt idx="2">
                  <c:v>2025</c:v>
                </c:pt>
                <c:pt idx="3">
                  <c:v>2026</c:v>
                </c:pt>
                <c:pt idx="4">
                  <c:v>2027</c:v>
                </c:pt>
                <c:pt idx="5">
                  <c:v>2028</c:v>
                </c:pt>
              </c:numCache>
            </c:numRef>
          </c:cat>
          <c:val>
            <c:numRef>
              <c:f>'Figure 5.11'!$C$7:$H$7</c:f>
              <c:numCache>
                <c:formatCode>0.00</c:formatCode>
                <c:ptCount val="6"/>
                <c:pt idx="0">
                  <c:v>0.53810644464725144</c:v>
                </c:pt>
                <c:pt idx="1">
                  <c:v>1.1922820908707941</c:v>
                </c:pt>
                <c:pt idx="2">
                  <c:v>1.6383646504290681</c:v>
                </c:pt>
                <c:pt idx="3">
                  <c:v>2.05282326967599</c:v>
                </c:pt>
                <c:pt idx="4">
                  <c:v>2.443534858624254</c:v>
                </c:pt>
                <c:pt idx="5">
                  <c:v>2.8159419220651429</c:v>
                </c:pt>
              </c:numCache>
            </c:numRef>
          </c:val>
          <c:extLst>
            <c:ext xmlns:c16="http://schemas.microsoft.com/office/drawing/2014/chart" uri="{C3380CC4-5D6E-409C-BE32-E72D297353CC}">
              <c16:uniqueId val="{00000000-754D-4DDF-9B83-1ECBA2E8E320}"/>
            </c:ext>
          </c:extLst>
        </c:ser>
        <c:ser>
          <c:idx val="0"/>
          <c:order val="1"/>
          <c:tx>
            <c:strRef>
              <c:f>'Figure 5.11'!$B$8</c:f>
              <c:strCache>
                <c:ptCount val="1"/>
                <c:pt idx="0">
                  <c:v>Potential refining capacity based on project list</c:v>
                </c:pt>
              </c:strCache>
            </c:strRef>
          </c:tx>
          <c:spPr>
            <a:solidFill>
              <a:srgbClr val="7B4494"/>
            </a:solidFill>
          </c:spPr>
          <c:invertIfNegative val="0"/>
          <c:cat>
            <c:numRef>
              <c:f>'Figure 5.11'!$C$6:$H$6</c:f>
              <c:numCache>
                <c:formatCode>General</c:formatCode>
                <c:ptCount val="6"/>
                <c:pt idx="0">
                  <c:v>2023</c:v>
                </c:pt>
                <c:pt idx="1">
                  <c:v>2024</c:v>
                </c:pt>
                <c:pt idx="2">
                  <c:v>2025</c:v>
                </c:pt>
                <c:pt idx="3">
                  <c:v>2026</c:v>
                </c:pt>
                <c:pt idx="4">
                  <c:v>2027</c:v>
                </c:pt>
                <c:pt idx="5">
                  <c:v>2028</c:v>
                </c:pt>
              </c:numCache>
            </c:numRef>
          </c:cat>
          <c:val>
            <c:numRef>
              <c:f>'Figure 5.11'!$C$8:$H$8</c:f>
              <c:numCache>
                <c:formatCode>0.00</c:formatCode>
                <c:ptCount val="6"/>
                <c:pt idx="0">
                  <c:v>0.11326569000139623</c:v>
                </c:pt>
                <c:pt idx="1">
                  <c:v>0.25566957000418866</c:v>
                </c:pt>
                <c:pt idx="2">
                  <c:v>0.49204357500698115</c:v>
                </c:pt>
                <c:pt idx="3">
                  <c:v>0.79199695500977363</c:v>
                </c:pt>
                <c:pt idx="4">
                  <c:v>1.159784460012566</c:v>
                </c:pt>
                <c:pt idx="5">
                  <c:v>1.5858953400153584</c:v>
                </c:pt>
              </c:numCache>
            </c:numRef>
          </c:val>
          <c:extLst>
            <c:ext xmlns:c16="http://schemas.microsoft.com/office/drawing/2014/chart" uri="{C3380CC4-5D6E-409C-BE32-E72D297353CC}">
              <c16:uniqueId val="{00000001-754D-4DDF-9B83-1ECBA2E8E320}"/>
            </c:ext>
          </c:extLst>
        </c:ser>
        <c:dLbls>
          <c:showLegendKey val="0"/>
          <c:showVal val="0"/>
          <c:showCatName val="0"/>
          <c:showSerName val="0"/>
          <c:showPercent val="0"/>
          <c:showBubbleSize val="0"/>
        </c:dLbls>
        <c:gapWidth val="150"/>
        <c:axId val="138338816"/>
        <c:axId val="232645184"/>
      </c:barChart>
      <c:cat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txPr>
          <a:bodyPr rot="0" vert="horz"/>
          <a:lstStyle/>
          <a:p>
            <a:pPr>
              <a:defRPr/>
            </a:pPr>
            <a:endParaRPr lang="en-US"/>
          </a:p>
        </c:txPr>
        <c:crossAx val="232645184"/>
        <c:crosses val="autoZero"/>
        <c:auto val="1"/>
        <c:lblAlgn val="ctr"/>
        <c:lblOffset val="100"/>
        <c:noMultiLvlLbl val="0"/>
      </c:catAx>
      <c:valAx>
        <c:axId val="232645184"/>
        <c:scaling>
          <c:orientation val="minMax"/>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mb/d</a:t>
                </a:r>
              </a:p>
            </c:rich>
          </c:tx>
          <c:layout>
            <c:manualLayout>
              <c:xMode val="edge"/>
              <c:yMode val="edge"/>
              <c:x val="5.1667435304437077E-2"/>
              <c:y val="1.0318813554631705E-2"/>
            </c:manualLayout>
          </c:layout>
          <c:overlay val="0"/>
        </c:title>
        <c:numFmt formatCode="0.0" sourceLinked="0"/>
        <c:majorTickMark val="out"/>
        <c:minorTickMark val="none"/>
        <c:tickLblPos val="nextTo"/>
        <c:spPr>
          <a:ln>
            <a:solidFill>
              <a:sysClr val="window" lastClr="FFFFFF">
                <a:lumMod val="85000"/>
              </a:sysClr>
            </a:solidFill>
          </a:ln>
        </c:spPr>
        <c:crossAx val="138338816"/>
        <c:crosses val="autoZero"/>
        <c:crossBetween val="between"/>
      </c:valAx>
      <c:spPr>
        <a:ln>
          <a:solidFill>
            <a:sysClr val="window" lastClr="FFFFFF">
              <a:lumMod val="85000"/>
            </a:sysClr>
          </a:solidFill>
        </a:ln>
      </c:spPr>
    </c:plotArea>
    <c:legend>
      <c:legendPos val="r"/>
      <c:layout>
        <c:manualLayout>
          <c:xMode val="edge"/>
          <c:yMode val="edge"/>
          <c:x val="9.1705555555555554E-2"/>
          <c:y val="9.6810763888888873E-2"/>
          <c:w val="0.49931885100656842"/>
          <c:h val="0.10393298611111111"/>
        </c:manualLayout>
      </c:layout>
      <c:overlay val="0"/>
      <c:spPr>
        <a:no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014278037580326E-2"/>
          <c:y val="9.5275337933584073E-2"/>
          <c:w val="0.87735487696017689"/>
          <c:h val="0.79150493982937953"/>
        </c:manualLayout>
      </c:layout>
      <c:barChart>
        <c:barDir val="col"/>
        <c:grouping val="clustered"/>
        <c:varyColors val="0"/>
        <c:ser>
          <c:idx val="2"/>
          <c:order val="0"/>
          <c:tx>
            <c:strRef>
              <c:f>'Figure 5.12'!$B$7</c:f>
              <c:strCache>
                <c:ptCount val="1"/>
                <c:pt idx="0">
                  <c:v>Required refining capacity </c:v>
                </c:pt>
              </c:strCache>
            </c:strRef>
          </c:tx>
          <c:spPr>
            <a:solidFill>
              <a:srgbClr val="E16510"/>
            </a:solidFill>
          </c:spPr>
          <c:invertIfNegative val="0"/>
          <c:cat>
            <c:numRef>
              <c:f>'Figure 5.12'!$C$6:$H$6</c:f>
              <c:numCache>
                <c:formatCode>General</c:formatCode>
                <c:ptCount val="6"/>
                <c:pt idx="0">
                  <c:v>2023</c:v>
                </c:pt>
                <c:pt idx="1">
                  <c:v>2024</c:v>
                </c:pt>
                <c:pt idx="2">
                  <c:v>2025</c:v>
                </c:pt>
                <c:pt idx="3">
                  <c:v>2026</c:v>
                </c:pt>
                <c:pt idx="4">
                  <c:v>2027</c:v>
                </c:pt>
                <c:pt idx="5">
                  <c:v>2028</c:v>
                </c:pt>
              </c:numCache>
            </c:numRef>
          </c:cat>
          <c:val>
            <c:numRef>
              <c:f>'Figure 5.12'!$C$7:$H$7</c:f>
              <c:numCache>
                <c:formatCode>0.00</c:formatCode>
                <c:ptCount val="6"/>
                <c:pt idx="0">
                  <c:v>0.3719687127662672</c:v>
                </c:pt>
                <c:pt idx="1">
                  <c:v>0.77179308656591328</c:v>
                </c:pt>
                <c:pt idx="2">
                  <c:v>1.0438801768074102</c:v>
                </c:pt>
                <c:pt idx="3">
                  <c:v>1.260515856838663</c:v>
                </c:pt>
                <c:pt idx="4">
                  <c:v>1.4515802971045924</c:v>
                </c:pt>
                <c:pt idx="5">
                  <c:v>1.62715083804581</c:v>
                </c:pt>
              </c:numCache>
            </c:numRef>
          </c:val>
          <c:extLst>
            <c:ext xmlns:c16="http://schemas.microsoft.com/office/drawing/2014/chart" uri="{C3380CC4-5D6E-409C-BE32-E72D297353CC}">
              <c16:uniqueId val="{00000000-CBCE-4098-8D5F-DC038B4E8E6C}"/>
            </c:ext>
          </c:extLst>
        </c:ser>
        <c:ser>
          <c:idx val="0"/>
          <c:order val="1"/>
          <c:tx>
            <c:strRef>
              <c:f>'Figure 5.12'!$B$8</c:f>
              <c:strCache>
                <c:ptCount val="1"/>
                <c:pt idx="0">
                  <c:v>Potential refining capacity based on project list</c:v>
                </c:pt>
              </c:strCache>
            </c:strRef>
          </c:tx>
          <c:spPr>
            <a:solidFill>
              <a:srgbClr val="7B4494"/>
            </a:solidFill>
          </c:spPr>
          <c:invertIfNegative val="0"/>
          <c:cat>
            <c:numRef>
              <c:f>'Figure 5.12'!$C$6:$H$6</c:f>
              <c:numCache>
                <c:formatCode>General</c:formatCode>
                <c:ptCount val="6"/>
                <c:pt idx="0">
                  <c:v>2023</c:v>
                </c:pt>
                <c:pt idx="1">
                  <c:v>2024</c:v>
                </c:pt>
                <c:pt idx="2">
                  <c:v>2025</c:v>
                </c:pt>
                <c:pt idx="3">
                  <c:v>2026</c:v>
                </c:pt>
                <c:pt idx="4">
                  <c:v>2027</c:v>
                </c:pt>
                <c:pt idx="5">
                  <c:v>2028</c:v>
                </c:pt>
              </c:numCache>
            </c:numRef>
          </c:cat>
          <c:val>
            <c:numRef>
              <c:f>'Figure 5.12'!$C$8:$H$8</c:f>
              <c:numCache>
                <c:formatCode>0.00</c:formatCode>
                <c:ptCount val="6"/>
                <c:pt idx="0">
                  <c:v>0.44849025403795145</c:v>
                </c:pt>
                <c:pt idx="1">
                  <c:v>0.89424239711385434</c:v>
                </c:pt>
                <c:pt idx="2">
                  <c:v>1.1441655201897574</c:v>
                </c:pt>
                <c:pt idx="3">
                  <c:v>1.3705498632656603</c:v>
                </c:pt>
                <c:pt idx="4">
                  <c:v>1.5326179563415634</c:v>
                </c:pt>
                <c:pt idx="5">
                  <c:v>1.6098441744174663</c:v>
                </c:pt>
              </c:numCache>
            </c:numRef>
          </c:val>
          <c:extLst>
            <c:ext xmlns:c16="http://schemas.microsoft.com/office/drawing/2014/chart" uri="{C3380CC4-5D6E-409C-BE32-E72D297353CC}">
              <c16:uniqueId val="{00000001-CBCE-4098-8D5F-DC038B4E8E6C}"/>
            </c:ext>
          </c:extLst>
        </c:ser>
        <c:dLbls>
          <c:showLegendKey val="0"/>
          <c:showVal val="0"/>
          <c:showCatName val="0"/>
          <c:showSerName val="0"/>
          <c:showPercent val="0"/>
          <c:showBubbleSize val="0"/>
        </c:dLbls>
        <c:gapWidth val="150"/>
        <c:axId val="138338816"/>
        <c:axId val="232645184"/>
      </c:barChart>
      <c:cat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txPr>
          <a:bodyPr rot="0" vert="horz"/>
          <a:lstStyle/>
          <a:p>
            <a:pPr>
              <a:defRPr/>
            </a:pPr>
            <a:endParaRPr lang="en-US"/>
          </a:p>
        </c:txPr>
        <c:crossAx val="232645184"/>
        <c:crosses val="autoZero"/>
        <c:auto val="1"/>
        <c:lblAlgn val="ctr"/>
        <c:lblOffset val="100"/>
        <c:noMultiLvlLbl val="0"/>
      </c:catAx>
      <c:valAx>
        <c:axId val="232645184"/>
        <c:scaling>
          <c:orientation val="minMax"/>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mb/d</a:t>
                </a:r>
              </a:p>
            </c:rich>
          </c:tx>
          <c:layout>
            <c:manualLayout>
              <c:xMode val="edge"/>
              <c:yMode val="edge"/>
              <c:x val="5.1667435304437077E-2"/>
              <c:y val="1.0318813554631705E-2"/>
            </c:manualLayout>
          </c:layout>
          <c:overlay val="0"/>
        </c:title>
        <c:numFmt formatCode="0.0" sourceLinked="0"/>
        <c:majorTickMark val="out"/>
        <c:minorTickMark val="none"/>
        <c:tickLblPos val="nextTo"/>
        <c:spPr>
          <a:ln>
            <a:solidFill>
              <a:sysClr val="window" lastClr="FFFFFF">
                <a:lumMod val="85000"/>
              </a:sysClr>
            </a:solidFill>
          </a:ln>
        </c:spPr>
        <c:crossAx val="138338816"/>
        <c:crosses val="autoZero"/>
        <c:crossBetween val="between"/>
      </c:valAx>
      <c:spPr>
        <a:ln>
          <a:solidFill>
            <a:sysClr val="window" lastClr="FFFFFF">
              <a:lumMod val="85000"/>
            </a:sysClr>
          </a:solidFill>
        </a:ln>
      </c:spPr>
    </c:plotArea>
    <c:legend>
      <c:legendPos val="r"/>
      <c:layout>
        <c:manualLayout>
          <c:xMode val="edge"/>
          <c:yMode val="edge"/>
          <c:x val="8.4378518518518519E-2"/>
          <c:y val="0.10527430555555556"/>
          <c:w val="0.49931885100656842"/>
          <c:h val="0.10393298611111111"/>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014278037580326E-2"/>
          <c:y val="9.5275337933584073E-2"/>
          <c:w val="0.87735487696017689"/>
          <c:h val="0.79150493982937953"/>
        </c:manualLayout>
      </c:layout>
      <c:barChart>
        <c:barDir val="col"/>
        <c:grouping val="clustered"/>
        <c:varyColors val="0"/>
        <c:ser>
          <c:idx val="2"/>
          <c:order val="0"/>
          <c:tx>
            <c:strRef>
              <c:f>'Figure 5.13'!$B$7</c:f>
              <c:strCache>
                <c:ptCount val="1"/>
                <c:pt idx="0">
                  <c:v>Required refining capacity </c:v>
                </c:pt>
              </c:strCache>
            </c:strRef>
          </c:tx>
          <c:spPr>
            <a:solidFill>
              <a:srgbClr val="E16510"/>
            </a:solidFill>
          </c:spPr>
          <c:invertIfNegative val="0"/>
          <c:cat>
            <c:numRef>
              <c:f>'Figure 5.13'!$C$6:$H$6</c:f>
              <c:numCache>
                <c:formatCode>General</c:formatCode>
                <c:ptCount val="6"/>
                <c:pt idx="0">
                  <c:v>2023</c:v>
                </c:pt>
                <c:pt idx="1">
                  <c:v>2024</c:v>
                </c:pt>
                <c:pt idx="2">
                  <c:v>2025</c:v>
                </c:pt>
                <c:pt idx="3">
                  <c:v>2026</c:v>
                </c:pt>
                <c:pt idx="4">
                  <c:v>2027</c:v>
                </c:pt>
                <c:pt idx="5">
                  <c:v>2028</c:v>
                </c:pt>
              </c:numCache>
            </c:numRef>
          </c:cat>
          <c:val>
            <c:numRef>
              <c:f>'Figure 5.13'!$C$7:$H$7</c:f>
              <c:numCache>
                <c:formatCode>0.00</c:formatCode>
                <c:ptCount val="6"/>
                <c:pt idx="0">
                  <c:v>6.9887692462295092E-2</c:v>
                </c:pt>
                <c:pt idx="1">
                  <c:v>0.12600021825473018</c:v>
                </c:pt>
                <c:pt idx="2">
                  <c:v>0.16343526369073835</c:v>
                </c:pt>
                <c:pt idx="3">
                  <c:v>0.1856279847097575</c:v>
                </c:pt>
                <c:pt idx="4">
                  <c:v>0.19637426428440019</c:v>
                </c:pt>
                <c:pt idx="5">
                  <c:v>0.20499815895134699</c:v>
                </c:pt>
              </c:numCache>
            </c:numRef>
          </c:val>
          <c:extLst>
            <c:ext xmlns:c16="http://schemas.microsoft.com/office/drawing/2014/chart" uri="{C3380CC4-5D6E-409C-BE32-E72D297353CC}">
              <c16:uniqueId val="{00000000-C04D-4FB6-8156-2FFD396CFA17}"/>
            </c:ext>
          </c:extLst>
        </c:ser>
        <c:ser>
          <c:idx val="0"/>
          <c:order val="1"/>
          <c:tx>
            <c:strRef>
              <c:f>'Figure 5.13'!$B$8</c:f>
              <c:strCache>
                <c:ptCount val="1"/>
                <c:pt idx="0">
                  <c:v>Potential refining capacity based on project list</c:v>
                </c:pt>
              </c:strCache>
            </c:strRef>
          </c:tx>
          <c:spPr>
            <a:solidFill>
              <a:srgbClr val="7B4494"/>
            </a:solidFill>
          </c:spPr>
          <c:invertIfNegative val="0"/>
          <c:cat>
            <c:numRef>
              <c:f>'Figure 5.13'!$C$6:$H$6</c:f>
              <c:numCache>
                <c:formatCode>General</c:formatCode>
                <c:ptCount val="6"/>
                <c:pt idx="0">
                  <c:v>2023</c:v>
                </c:pt>
                <c:pt idx="1">
                  <c:v>2024</c:v>
                </c:pt>
                <c:pt idx="2">
                  <c:v>2025</c:v>
                </c:pt>
                <c:pt idx="3">
                  <c:v>2026</c:v>
                </c:pt>
                <c:pt idx="4">
                  <c:v>2027</c:v>
                </c:pt>
                <c:pt idx="5">
                  <c:v>2028</c:v>
                </c:pt>
              </c:numCache>
            </c:numRef>
          </c:cat>
          <c:val>
            <c:numRef>
              <c:f>'Figure 5.13'!$C$8:$H$8</c:f>
              <c:numCache>
                <c:formatCode>0.00</c:formatCode>
                <c:ptCount val="6"/>
                <c:pt idx="0">
                  <c:v>3.7631029857742186E-2</c:v>
                </c:pt>
                <c:pt idx="1">
                  <c:v>8.3212214573226556E-2</c:v>
                </c:pt>
                <c:pt idx="2">
                  <c:v>0.11964377428871092</c:v>
                </c:pt>
                <c:pt idx="3">
                  <c:v>0.1370302090041953</c:v>
                </c:pt>
                <c:pt idx="4">
                  <c:v>0.14364026871967966</c:v>
                </c:pt>
                <c:pt idx="5">
                  <c:v>0.14755032843516405</c:v>
                </c:pt>
              </c:numCache>
            </c:numRef>
          </c:val>
          <c:extLst>
            <c:ext xmlns:c16="http://schemas.microsoft.com/office/drawing/2014/chart" uri="{C3380CC4-5D6E-409C-BE32-E72D297353CC}">
              <c16:uniqueId val="{00000001-C04D-4FB6-8156-2FFD396CFA17}"/>
            </c:ext>
          </c:extLst>
        </c:ser>
        <c:dLbls>
          <c:showLegendKey val="0"/>
          <c:showVal val="0"/>
          <c:showCatName val="0"/>
          <c:showSerName val="0"/>
          <c:showPercent val="0"/>
          <c:showBubbleSize val="0"/>
        </c:dLbls>
        <c:gapWidth val="150"/>
        <c:axId val="138338816"/>
        <c:axId val="232645184"/>
      </c:barChart>
      <c:cat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txPr>
          <a:bodyPr rot="0" vert="horz"/>
          <a:lstStyle/>
          <a:p>
            <a:pPr>
              <a:defRPr/>
            </a:pPr>
            <a:endParaRPr lang="en-US"/>
          </a:p>
        </c:txPr>
        <c:crossAx val="232645184"/>
        <c:crosses val="autoZero"/>
        <c:auto val="1"/>
        <c:lblAlgn val="ctr"/>
        <c:lblOffset val="100"/>
        <c:noMultiLvlLbl val="0"/>
      </c:catAx>
      <c:valAx>
        <c:axId val="232645184"/>
        <c:scaling>
          <c:orientation val="minMax"/>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mb/d</a:t>
                </a:r>
              </a:p>
            </c:rich>
          </c:tx>
          <c:layout>
            <c:manualLayout>
              <c:xMode val="edge"/>
              <c:yMode val="edge"/>
              <c:x val="5.1667435304437077E-2"/>
              <c:y val="1.0318813554631705E-2"/>
            </c:manualLayout>
          </c:layout>
          <c:overlay val="0"/>
        </c:title>
        <c:numFmt formatCode="0.0" sourceLinked="0"/>
        <c:majorTickMark val="out"/>
        <c:minorTickMark val="none"/>
        <c:tickLblPos val="nextTo"/>
        <c:spPr>
          <a:ln>
            <a:solidFill>
              <a:sysClr val="window" lastClr="FFFFFF">
                <a:lumMod val="85000"/>
              </a:sysClr>
            </a:solidFill>
          </a:ln>
        </c:spPr>
        <c:crossAx val="138338816"/>
        <c:crosses val="autoZero"/>
        <c:crossBetween val="between"/>
        <c:majorUnit val="0.1"/>
      </c:valAx>
      <c:spPr>
        <a:ln>
          <a:solidFill>
            <a:sysClr val="window" lastClr="FFFFFF">
              <a:lumMod val="85000"/>
            </a:sysClr>
          </a:solidFill>
        </a:ln>
      </c:spPr>
    </c:plotArea>
    <c:legend>
      <c:legendPos val="r"/>
      <c:layout>
        <c:manualLayout>
          <c:xMode val="edge"/>
          <c:yMode val="edge"/>
          <c:x val="8.9101851851851835E-2"/>
          <c:y val="0.11513611111111111"/>
          <c:w val="0.49931885100656842"/>
          <c:h val="0.11275243055555553"/>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014278037580326E-2"/>
          <c:y val="9.5275337933584073E-2"/>
          <c:w val="0.87735487696017689"/>
          <c:h val="0.79150493982937953"/>
        </c:manualLayout>
      </c:layout>
      <c:barChart>
        <c:barDir val="col"/>
        <c:grouping val="clustered"/>
        <c:varyColors val="0"/>
        <c:ser>
          <c:idx val="2"/>
          <c:order val="0"/>
          <c:tx>
            <c:strRef>
              <c:f>'Figure 5.14'!$B$7</c:f>
              <c:strCache>
                <c:ptCount val="1"/>
                <c:pt idx="0">
                  <c:v>Required refining capacity </c:v>
                </c:pt>
              </c:strCache>
            </c:strRef>
          </c:tx>
          <c:spPr>
            <a:solidFill>
              <a:srgbClr val="E16510"/>
            </a:solidFill>
          </c:spPr>
          <c:invertIfNegative val="0"/>
          <c:cat>
            <c:numRef>
              <c:f>'Figure 5.14'!$C$6:$H$6</c:f>
              <c:numCache>
                <c:formatCode>General</c:formatCode>
                <c:ptCount val="6"/>
                <c:pt idx="0">
                  <c:v>2023</c:v>
                </c:pt>
                <c:pt idx="1">
                  <c:v>2024</c:v>
                </c:pt>
                <c:pt idx="2">
                  <c:v>2025</c:v>
                </c:pt>
                <c:pt idx="3">
                  <c:v>2026</c:v>
                </c:pt>
                <c:pt idx="4">
                  <c:v>2027</c:v>
                </c:pt>
                <c:pt idx="5">
                  <c:v>2028</c:v>
                </c:pt>
              </c:numCache>
            </c:numRef>
          </c:cat>
          <c:val>
            <c:numRef>
              <c:f>'Figure 5.14'!$C$7:$H$7</c:f>
              <c:numCache>
                <c:formatCode>0.00</c:formatCode>
                <c:ptCount val="6"/>
                <c:pt idx="0">
                  <c:v>0.21592488409609012</c:v>
                </c:pt>
                <c:pt idx="1">
                  <c:v>0.39156090366976648</c:v>
                </c:pt>
                <c:pt idx="2">
                  <c:v>0.52996621123195919</c:v>
                </c:pt>
                <c:pt idx="3">
                  <c:v>0.67936140551688751</c:v>
                </c:pt>
                <c:pt idx="4">
                  <c:v>0.83160183017088563</c:v>
                </c:pt>
                <c:pt idx="5">
                  <c:v>0.98473932579706358</c:v>
                </c:pt>
              </c:numCache>
            </c:numRef>
          </c:val>
          <c:extLst>
            <c:ext xmlns:c16="http://schemas.microsoft.com/office/drawing/2014/chart" uri="{C3380CC4-5D6E-409C-BE32-E72D297353CC}">
              <c16:uniqueId val="{00000000-D442-4903-BD0B-6EFFD6843559}"/>
            </c:ext>
          </c:extLst>
        </c:ser>
        <c:ser>
          <c:idx val="0"/>
          <c:order val="1"/>
          <c:tx>
            <c:strRef>
              <c:f>'Figure 5.14'!$B$8</c:f>
              <c:strCache>
                <c:ptCount val="1"/>
                <c:pt idx="0">
                  <c:v>Potential refining capacity based on project list</c:v>
                </c:pt>
              </c:strCache>
            </c:strRef>
          </c:tx>
          <c:spPr>
            <a:solidFill>
              <a:srgbClr val="7B4494"/>
            </a:solidFill>
          </c:spPr>
          <c:invertIfNegative val="0"/>
          <c:cat>
            <c:numRef>
              <c:f>'Figure 5.14'!$C$6:$H$6</c:f>
              <c:numCache>
                <c:formatCode>General</c:formatCode>
                <c:ptCount val="6"/>
                <c:pt idx="0">
                  <c:v>2023</c:v>
                </c:pt>
                <c:pt idx="1">
                  <c:v>2024</c:v>
                </c:pt>
                <c:pt idx="2">
                  <c:v>2025</c:v>
                </c:pt>
                <c:pt idx="3">
                  <c:v>2026</c:v>
                </c:pt>
                <c:pt idx="4">
                  <c:v>2027</c:v>
                </c:pt>
                <c:pt idx="5">
                  <c:v>2028</c:v>
                </c:pt>
              </c:numCache>
            </c:numRef>
          </c:cat>
          <c:val>
            <c:numRef>
              <c:f>'Figure 5.14'!$C$8:$H$8</c:f>
              <c:numCache>
                <c:formatCode>0.00</c:formatCode>
                <c:ptCount val="6"/>
                <c:pt idx="0">
                  <c:v>0.32283017176080242</c:v>
                </c:pt>
                <c:pt idx="1">
                  <c:v>0.67010901528240718</c:v>
                </c:pt>
                <c:pt idx="2">
                  <c:v>0.72477198380401187</c:v>
                </c:pt>
                <c:pt idx="3">
                  <c:v>0.78595657732561663</c:v>
                </c:pt>
                <c:pt idx="4">
                  <c:v>0.88485679584722132</c:v>
                </c:pt>
                <c:pt idx="5">
                  <c:v>1.0000177643688262</c:v>
                </c:pt>
              </c:numCache>
            </c:numRef>
          </c:val>
          <c:extLst>
            <c:ext xmlns:c16="http://schemas.microsoft.com/office/drawing/2014/chart" uri="{C3380CC4-5D6E-409C-BE32-E72D297353CC}">
              <c16:uniqueId val="{00000001-D442-4903-BD0B-6EFFD6843559}"/>
            </c:ext>
          </c:extLst>
        </c:ser>
        <c:dLbls>
          <c:showLegendKey val="0"/>
          <c:showVal val="0"/>
          <c:showCatName val="0"/>
          <c:showSerName val="0"/>
          <c:showPercent val="0"/>
          <c:showBubbleSize val="0"/>
        </c:dLbls>
        <c:gapWidth val="150"/>
        <c:axId val="138338816"/>
        <c:axId val="232645184"/>
      </c:barChart>
      <c:cat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txPr>
          <a:bodyPr rot="0" vert="horz"/>
          <a:lstStyle/>
          <a:p>
            <a:pPr>
              <a:defRPr/>
            </a:pPr>
            <a:endParaRPr lang="en-US"/>
          </a:p>
        </c:txPr>
        <c:crossAx val="232645184"/>
        <c:crosses val="autoZero"/>
        <c:auto val="1"/>
        <c:lblAlgn val="ctr"/>
        <c:lblOffset val="100"/>
        <c:noMultiLvlLbl val="0"/>
      </c:catAx>
      <c:valAx>
        <c:axId val="232645184"/>
        <c:scaling>
          <c:orientation val="minMax"/>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mb/d</a:t>
                </a:r>
              </a:p>
            </c:rich>
          </c:tx>
          <c:layout>
            <c:manualLayout>
              <c:xMode val="edge"/>
              <c:yMode val="edge"/>
              <c:x val="5.1667435304437077E-2"/>
              <c:y val="1.0318813554631705E-2"/>
            </c:manualLayout>
          </c:layout>
          <c:overlay val="0"/>
        </c:title>
        <c:numFmt formatCode="0.0" sourceLinked="0"/>
        <c:majorTickMark val="out"/>
        <c:minorTickMark val="none"/>
        <c:tickLblPos val="nextTo"/>
        <c:spPr>
          <a:ln>
            <a:solidFill>
              <a:sysClr val="window" lastClr="FFFFFF">
                <a:lumMod val="85000"/>
              </a:sysClr>
            </a:solidFill>
          </a:ln>
        </c:spPr>
        <c:crossAx val="138338816"/>
        <c:crosses val="autoZero"/>
        <c:crossBetween val="between"/>
      </c:valAx>
      <c:spPr>
        <a:ln>
          <a:solidFill>
            <a:sysClr val="window" lastClr="FFFFFF">
              <a:lumMod val="85000"/>
            </a:sysClr>
          </a:solidFill>
        </a:ln>
      </c:spPr>
    </c:plotArea>
    <c:legend>
      <c:legendPos val="r"/>
      <c:layout>
        <c:manualLayout>
          <c:xMode val="edge"/>
          <c:yMode val="edge"/>
          <c:x val="9.4064444444444451E-2"/>
          <c:y val="0.10816145833333334"/>
          <c:w val="0.49931885100656842"/>
          <c:h val="0.11275243055555553"/>
        </c:manualLayout>
      </c:layout>
      <c:overlay val="0"/>
      <c:spPr>
        <a:no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014278037580326E-2"/>
          <c:y val="9.5275337933584073E-2"/>
          <c:w val="0.87735487696017689"/>
          <c:h val="0.79150493982937953"/>
        </c:manualLayout>
      </c:layout>
      <c:barChart>
        <c:barDir val="col"/>
        <c:grouping val="clustered"/>
        <c:varyColors val="0"/>
        <c:ser>
          <c:idx val="2"/>
          <c:order val="0"/>
          <c:tx>
            <c:strRef>
              <c:f>'Figure 5.15'!$B$7</c:f>
              <c:strCache>
                <c:ptCount val="1"/>
                <c:pt idx="0">
                  <c:v>Required refining capacity </c:v>
                </c:pt>
              </c:strCache>
            </c:strRef>
          </c:tx>
          <c:spPr>
            <a:solidFill>
              <a:srgbClr val="E16510"/>
            </a:solidFill>
          </c:spPr>
          <c:invertIfNegative val="0"/>
          <c:cat>
            <c:numRef>
              <c:f>'Figure 5.15'!$C$6:$H$6</c:f>
              <c:numCache>
                <c:formatCode>General</c:formatCode>
                <c:ptCount val="6"/>
                <c:pt idx="0">
                  <c:v>2023</c:v>
                </c:pt>
                <c:pt idx="1">
                  <c:v>2024</c:v>
                </c:pt>
                <c:pt idx="2">
                  <c:v>2025</c:v>
                </c:pt>
                <c:pt idx="3">
                  <c:v>2026</c:v>
                </c:pt>
                <c:pt idx="4">
                  <c:v>2027</c:v>
                </c:pt>
                <c:pt idx="5">
                  <c:v>2028</c:v>
                </c:pt>
              </c:numCache>
            </c:numRef>
          </c:cat>
          <c:val>
            <c:numRef>
              <c:f>'Figure 5.15'!$C$7:$H$7</c:f>
              <c:numCache>
                <c:formatCode>0.00</c:formatCode>
                <c:ptCount val="6"/>
                <c:pt idx="0">
                  <c:v>0.14417428065392812</c:v>
                </c:pt>
                <c:pt idx="1">
                  <c:v>0.14931092339397267</c:v>
                </c:pt>
                <c:pt idx="2">
                  <c:v>0.190616762378788</c:v>
                </c:pt>
                <c:pt idx="3">
                  <c:v>0.26192568525581894</c:v>
                </c:pt>
                <c:pt idx="4">
                  <c:v>0.34173885642042823</c:v>
                </c:pt>
                <c:pt idx="5">
                  <c:v>0.42736428253732495</c:v>
                </c:pt>
              </c:numCache>
            </c:numRef>
          </c:val>
          <c:extLst>
            <c:ext xmlns:c16="http://schemas.microsoft.com/office/drawing/2014/chart" uri="{C3380CC4-5D6E-409C-BE32-E72D297353CC}">
              <c16:uniqueId val="{00000000-04C8-4153-868C-37255180090D}"/>
            </c:ext>
          </c:extLst>
        </c:ser>
        <c:ser>
          <c:idx val="0"/>
          <c:order val="1"/>
          <c:tx>
            <c:strRef>
              <c:f>'Figure 5.15'!$B$8</c:f>
              <c:strCache>
                <c:ptCount val="1"/>
                <c:pt idx="0">
                  <c:v>Potential refining capacity based on project list</c:v>
                </c:pt>
              </c:strCache>
            </c:strRef>
          </c:tx>
          <c:spPr>
            <a:solidFill>
              <a:srgbClr val="7B4494"/>
            </a:solidFill>
          </c:spPr>
          <c:invertIfNegative val="0"/>
          <c:cat>
            <c:numRef>
              <c:f>'Figure 5.15'!$C$6:$H$6</c:f>
              <c:numCache>
                <c:formatCode>General</c:formatCode>
                <c:ptCount val="6"/>
                <c:pt idx="0">
                  <c:v>2023</c:v>
                </c:pt>
                <c:pt idx="1">
                  <c:v>2024</c:v>
                </c:pt>
                <c:pt idx="2">
                  <c:v>2025</c:v>
                </c:pt>
                <c:pt idx="3">
                  <c:v>2026</c:v>
                </c:pt>
                <c:pt idx="4">
                  <c:v>2027</c:v>
                </c:pt>
                <c:pt idx="5">
                  <c:v>2028</c:v>
                </c:pt>
              </c:numCache>
            </c:numRef>
          </c:cat>
          <c:val>
            <c:numRef>
              <c:f>'Figure 5.15'!$C$8:$H$8</c:f>
              <c:numCache>
                <c:formatCode>0.00</c:formatCode>
                <c:ptCount val="6"/>
                <c:pt idx="0">
                  <c:v>3.9692039390659337E-2</c:v>
                </c:pt>
                <c:pt idx="1">
                  <c:v>0.12699611817197798</c:v>
                </c:pt>
                <c:pt idx="2">
                  <c:v>0.24479332195329662</c:v>
                </c:pt>
                <c:pt idx="3">
                  <c:v>0.3102949007346153</c:v>
                </c:pt>
                <c:pt idx="4">
                  <c:v>0.34800335451593395</c:v>
                </c:pt>
                <c:pt idx="5">
                  <c:v>0.35538743329725264</c:v>
                </c:pt>
              </c:numCache>
            </c:numRef>
          </c:val>
          <c:extLst>
            <c:ext xmlns:c16="http://schemas.microsoft.com/office/drawing/2014/chart" uri="{C3380CC4-5D6E-409C-BE32-E72D297353CC}">
              <c16:uniqueId val="{00000001-04C8-4153-868C-37255180090D}"/>
            </c:ext>
          </c:extLst>
        </c:ser>
        <c:dLbls>
          <c:showLegendKey val="0"/>
          <c:showVal val="0"/>
          <c:showCatName val="0"/>
          <c:showSerName val="0"/>
          <c:showPercent val="0"/>
          <c:showBubbleSize val="0"/>
        </c:dLbls>
        <c:gapWidth val="150"/>
        <c:axId val="138338816"/>
        <c:axId val="232645184"/>
      </c:barChart>
      <c:cat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txPr>
          <a:bodyPr rot="0" vert="horz"/>
          <a:lstStyle/>
          <a:p>
            <a:pPr>
              <a:defRPr/>
            </a:pPr>
            <a:endParaRPr lang="en-US"/>
          </a:p>
        </c:txPr>
        <c:crossAx val="232645184"/>
        <c:crosses val="autoZero"/>
        <c:auto val="1"/>
        <c:lblAlgn val="ctr"/>
        <c:lblOffset val="100"/>
        <c:noMultiLvlLbl val="0"/>
      </c:catAx>
      <c:valAx>
        <c:axId val="232645184"/>
        <c:scaling>
          <c:orientation val="minMax"/>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mb/d</a:t>
                </a:r>
              </a:p>
            </c:rich>
          </c:tx>
          <c:layout>
            <c:manualLayout>
              <c:xMode val="edge"/>
              <c:yMode val="edge"/>
              <c:x val="5.1667435304437077E-2"/>
              <c:y val="1.0318813554631705E-2"/>
            </c:manualLayout>
          </c:layout>
          <c:overlay val="0"/>
        </c:title>
        <c:numFmt formatCode="0.0" sourceLinked="0"/>
        <c:majorTickMark val="out"/>
        <c:minorTickMark val="none"/>
        <c:tickLblPos val="nextTo"/>
        <c:spPr>
          <a:ln>
            <a:solidFill>
              <a:sysClr val="window" lastClr="FFFFFF">
                <a:lumMod val="85000"/>
              </a:sysClr>
            </a:solidFill>
          </a:ln>
        </c:spPr>
        <c:crossAx val="138338816"/>
        <c:crosses val="autoZero"/>
        <c:crossBetween val="between"/>
        <c:majorUnit val="0.1"/>
      </c:valAx>
      <c:spPr>
        <a:ln>
          <a:solidFill>
            <a:sysClr val="window" lastClr="FFFFFF">
              <a:lumMod val="85000"/>
            </a:sysClr>
          </a:solidFill>
        </a:ln>
      </c:spPr>
    </c:plotArea>
    <c:legend>
      <c:legendPos val="r"/>
      <c:layout>
        <c:manualLayout>
          <c:xMode val="edge"/>
          <c:yMode val="edge"/>
          <c:x val="8.7008888888888886E-2"/>
          <c:y val="0.10816145833333334"/>
          <c:w val="0.50402259259259263"/>
          <c:h val="9.9523263888888894E-2"/>
        </c:manualLayout>
      </c:layout>
      <c:overlay val="0"/>
      <c:spPr>
        <a:no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670740740740742E-2"/>
          <c:y val="9.7421875000000005E-2"/>
          <c:w val="0.73252537037037035"/>
          <c:h val="0.77728298611111113"/>
        </c:manualLayout>
      </c:layout>
      <c:barChart>
        <c:barDir val="col"/>
        <c:grouping val="stacked"/>
        <c:varyColors val="0"/>
        <c:ser>
          <c:idx val="0"/>
          <c:order val="0"/>
          <c:tx>
            <c:strRef>
              <c:f>'Figure 5.16'!$B$7</c:f>
              <c:strCache>
                <c:ptCount val="1"/>
                <c:pt idx="0">
                  <c:v>US &amp; Canada</c:v>
                </c:pt>
              </c:strCache>
            </c:strRef>
          </c:tx>
          <c:spPr>
            <a:solidFill>
              <a:srgbClr val="27348B"/>
            </a:solidFill>
          </c:spPr>
          <c:invertIfNegative val="0"/>
          <c:cat>
            <c:numRef>
              <c:f>'Figure 5.16'!$C$6:$H$6</c:f>
              <c:numCache>
                <c:formatCode>General</c:formatCode>
                <c:ptCount val="6"/>
                <c:pt idx="0">
                  <c:v>2023</c:v>
                </c:pt>
                <c:pt idx="1">
                  <c:v>2024</c:v>
                </c:pt>
                <c:pt idx="2">
                  <c:v>2025</c:v>
                </c:pt>
                <c:pt idx="3">
                  <c:v>2026</c:v>
                </c:pt>
                <c:pt idx="4">
                  <c:v>2027</c:v>
                </c:pt>
                <c:pt idx="5">
                  <c:v>2028</c:v>
                </c:pt>
              </c:numCache>
            </c:numRef>
          </c:cat>
          <c:val>
            <c:numRef>
              <c:f>'Figure 5.16'!$C$7:$H$7</c:f>
              <c:numCache>
                <c:formatCode>0.00</c:formatCode>
                <c:ptCount val="6"/>
                <c:pt idx="0">
                  <c:v>0.17197203238468581</c:v>
                </c:pt>
                <c:pt idx="1">
                  <c:v>0.3026580953814787</c:v>
                </c:pt>
                <c:pt idx="2">
                  <c:v>0.25792624673658054</c:v>
                </c:pt>
                <c:pt idx="3">
                  <c:v>0.24259688351424835</c:v>
                </c:pt>
                <c:pt idx="4">
                  <c:v>0.24343418136017514</c:v>
                </c:pt>
                <c:pt idx="5">
                  <c:v>0.25182341758918719</c:v>
                </c:pt>
              </c:numCache>
            </c:numRef>
          </c:val>
          <c:extLst>
            <c:ext xmlns:c16="http://schemas.microsoft.com/office/drawing/2014/chart" uri="{C3380CC4-5D6E-409C-BE32-E72D297353CC}">
              <c16:uniqueId val="{00000000-78DE-47BC-AF52-57B64FE78796}"/>
            </c:ext>
          </c:extLst>
        </c:ser>
        <c:ser>
          <c:idx val="1"/>
          <c:order val="1"/>
          <c:tx>
            <c:strRef>
              <c:f>'Figure 5.16'!$B$8</c:f>
              <c:strCache>
                <c:ptCount val="1"/>
                <c:pt idx="0">
                  <c:v>Latin 
America</c:v>
                </c:pt>
              </c:strCache>
            </c:strRef>
          </c:tx>
          <c:spPr>
            <a:solidFill>
              <a:srgbClr val="DAB0D3"/>
            </a:solidFill>
          </c:spPr>
          <c:invertIfNegative val="0"/>
          <c:cat>
            <c:numRef>
              <c:f>'Figure 5.16'!$C$6:$H$6</c:f>
              <c:numCache>
                <c:formatCode>General</c:formatCode>
                <c:ptCount val="6"/>
                <c:pt idx="0">
                  <c:v>2023</c:v>
                </c:pt>
                <c:pt idx="1">
                  <c:v>2024</c:v>
                </c:pt>
                <c:pt idx="2">
                  <c:v>2025</c:v>
                </c:pt>
                <c:pt idx="3">
                  <c:v>2026</c:v>
                </c:pt>
                <c:pt idx="4">
                  <c:v>2027</c:v>
                </c:pt>
                <c:pt idx="5">
                  <c:v>2028</c:v>
                </c:pt>
              </c:numCache>
            </c:numRef>
          </c:cat>
          <c:val>
            <c:numRef>
              <c:f>'Figure 5.16'!$C$8:$H$8</c:f>
              <c:numCache>
                <c:formatCode>0.00</c:formatCode>
                <c:ptCount val="6"/>
                <c:pt idx="0">
                  <c:v>-0.10448224126326879</c:v>
                </c:pt>
                <c:pt idx="1">
                  <c:v>-2.2314805221994694E-2</c:v>
                </c:pt>
                <c:pt idx="2">
                  <c:v>5.417655957450862E-2</c:v>
                </c:pt>
                <c:pt idx="3">
                  <c:v>4.8369215478796357E-2</c:v>
                </c:pt>
                <c:pt idx="4">
                  <c:v>6.2644980955057217E-3</c:v>
                </c:pt>
                <c:pt idx="5">
                  <c:v>-7.1976849240072305E-2</c:v>
                </c:pt>
              </c:numCache>
            </c:numRef>
          </c:val>
          <c:extLst>
            <c:ext xmlns:c16="http://schemas.microsoft.com/office/drawing/2014/chart" uri="{C3380CC4-5D6E-409C-BE32-E72D297353CC}">
              <c16:uniqueId val="{00000001-78DE-47BC-AF52-57B64FE78796}"/>
            </c:ext>
          </c:extLst>
        </c:ser>
        <c:ser>
          <c:idx val="2"/>
          <c:order val="2"/>
          <c:tx>
            <c:strRef>
              <c:f>'Figure 5.16'!$B$9</c:f>
              <c:strCache>
                <c:ptCount val="1"/>
                <c:pt idx="0">
                  <c:v>Africa</c:v>
                </c:pt>
              </c:strCache>
            </c:strRef>
          </c:tx>
          <c:spPr>
            <a:solidFill>
              <a:srgbClr val="513700"/>
            </a:solidFill>
          </c:spPr>
          <c:invertIfNegative val="0"/>
          <c:cat>
            <c:numRef>
              <c:f>'Figure 5.16'!$C$6:$H$6</c:f>
              <c:numCache>
                <c:formatCode>General</c:formatCode>
                <c:ptCount val="6"/>
                <c:pt idx="0">
                  <c:v>2023</c:v>
                </c:pt>
                <c:pt idx="1">
                  <c:v>2024</c:v>
                </c:pt>
                <c:pt idx="2">
                  <c:v>2025</c:v>
                </c:pt>
                <c:pt idx="3">
                  <c:v>2026</c:v>
                </c:pt>
                <c:pt idx="4">
                  <c:v>2027</c:v>
                </c:pt>
                <c:pt idx="5">
                  <c:v>2028</c:v>
                </c:pt>
              </c:numCache>
            </c:numRef>
          </c:cat>
          <c:val>
            <c:numRef>
              <c:f>'Figure 5.16'!$C$9:$H$9</c:f>
              <c:numCache>
                <c:formatCode>0.00</c:formatCode>
                <c:ptCount val="6"/>
                <c:pt idx="0">
                  <c:v>0.1069052876647123</c:v>
                </c:pt>
                <c:pt idx="1">
                  <c:v>0.2785481116126407</c:v>
                </c:pt>
                <c:pt idx="2">
                  <c:v>0.19480577257205267</c:v>
                </c:pt>
                <c:pt idx="3">
                  <c:v>0.10659517180872913</c:v>
                </c:pt>
                <c:pt idx="4">
                  <c:v>5.3254965676335697E-2</c:v>
                </c:pt>
                <c:pt idx="5">
                  <c:v>1.5278438571762587E-2</c:v>
                </c:pt>
              </c:numCache>
            </c:numRef>
          </c:val>
          <c:extLst>
            <c:ext xmlns:c16="http://schemas.microsoft.com/office/drawing/2014/chart" uri="{C3380CC4-5D6E-409C-BE32-E72D297353CC}">
              <c16:uniqueId val="{00000002-78DE-47BC-AF52-57B64FE78796}"/>
            </c:ext>
          </c:extLst>
        </c:ser>
        <c:ser>
          <c:idx val="3"/>
          <c:order val="3"/>
          <c:tx>
            <c:strRef>
              <c:f>'Figure 5.16'!$B$10</c:f>
              <c:strCache>
                <c:ptCount val="1"/>
                <c:pt idx="0">
                  <c:v>Europe</c:v>
                </c:pt>
              </c:strCache>
            </c:strRef>
          </c:tx>
          <c:spPr>
            <a:solidFill>
              <a:srgbClr val="F2B400"/>
            </a:solidFill>
          </c:spPr>
          <c:invertIfNegative val="0"/>
          <c:cat>
            <c:numRef>
              <c:f>'Figure 5.16'!$C$6:$H$6</c:f>
              <c:numCache>
                <c:formatCode>General</c:formatCode>
                <c:ptCount val="6"/>
                <c:pt idx="0">
                  <c:v>2023</c:v>
                </c:pt>
                <c:pt idx="1">
                  <c:v>2024</c:v>
                </c:pt>
                <c:pt idx="2">
                  <c:v>2025</c:v>
                </c:pt>
                <c:pt idx="3">
                  <c:v>2026</c:v>
                </c:pt>
                <c:pt idx="4">
                  <c:v>2027</c:v>
                </c:pt>
                <c:pt idx="5">
                  <c:v>2028</c:v>
                </c:pt>
              </c:numCache>
            </c:numRef>
          </c:cat>
          <c:val>
            <c:numRef>
              <c:f>'Figure 5.16'!$C$10:$H$10</c:f>
              <c:numCache>
                <c:formatCode>0.00</c:formatCode>
                <c:ptCount val="6"/>
                <c:pt idx="0">
                  <c:v>0.1106870777163298</c:v>
                </c:pt>
                <c:pt idx="1">
                  <c:v>0.11227869756614477</c:v>
                </c:pt>
                <c:pt idx="2">
                  <c:v>0.12483376418687354</c:v>
                </c:pt>
                <c:pt idx="3">
                  <c:v>0.18336554526018303</c:v>
                </c:pt>
                <c:pt idx="4">
                  <c:v>0.28575019515296163</c:v>
                </c:pt>
                <c:pt idx="5">
                  <c:v>0.42074691599892866</c:v>
                </c:pt>
              </c:numCache>
            </c:numRef>
          </c:val>
          <c:extLst>
            <c:ext xmlns:c16="http://schemas.microsoft.com/office/drawing/2014/chart" uri="{C3380CC4-5D6E-409C-BE32-E72D297353CC}">
              <c16:uniqueId val="{00000003-78DE-47BC-AF52-57B64FE78796}"/>
            </c:ext>
          </c:extLst>
        </c:ser>
        <c:ser>
          <c:idx val="4"/>
          <c:order val="4"/>
          <c:tx>
            <c:strRef>
              <c:f>'Figure 5.16'!$B$11</c:f>
              <c:strCache>
                <c:ptCount val="1"/>
                <c:pt idx="0">
                  <c:v>Russia &amp; Caspian</c:v>
                </c:pt>
              </c:strCache>
            </c:strRef>
          </c:tx>
          <c:spPr>
            <a:solidFill>
              <a:srgbClr val="970232"/>
            </a:solidFill>
          </c:spPr>
          <c:invertIfNegative val="0"/>
          <c:cat>
            <c:numRef>
              <c:f>'Figure 5.16'!$C$6:$H$6</c:f>
              <c:numCache>
                <c:formatCode>General</c:formatCode>
                <c:ptCount val="6"/>
                <c:pt idx="0">
                  <c:v>2023</c:v>
                </c:pt>
                <c:pt idx="1">
                  <c:v>2024</c:v>
                </c:pt>
                <c:pt idx="2">
                  <c:v>2025</c:v>
                </c:pt>
                <c:pt idx="3">
                  <c:v>2026</c:v>
                </c:pt>
                <c:pt idx="4">
                  <c:v>2027</c:v>
                </c:pt>
                <c:pt idx="5">
                  <c:v>2028</c:v>
                </c:pt>
              </c:numCache>
            </c:numRef>
          </c:cat>
          <c:val>
            <c:numRef>
              <c:f>'Figure 5.16'!$C$11:$H$11</c:f>
              <c:numCache>
                <c:formatCode>0.00</c:formatCode>
                <c:ptCount val="6"/>
                <c:pt idx="0">
                  <c:v>-3.2256662604552906E-2</c:v>
                </c:pt>
                <c:pt idx="1">
                  <c:v>-4.2788003681503622E-2</c:v>
                </c:pt>
                <c:pt idx="2">
                  <c:v>-4.3791489402027428E-2</c:v>
                </c:pt>
                <c:pt idx="3">
                  <c:v>-4.8597775705562202E-2</c:v>
                </c:pt>
                <c:pt idx="4">
                  <c:v>-5.2733995564720526E-2</c:v>
                </c:pt>
                <c:pt idx="5">
                  <c:v>-5.7447830516182935E-2</c:v>
                </c:pt>
              </c:numCache>
            </c:numRef>
          </c:val>
          <c:extLst>
            <c:ext xmlns:c16="http://schemas.microsoft.com/office/drawing/2014/chart" uri="{C3380CC4-5D6E-409C-BE32-E72D297353CC}">
              <c16:uniqueId val="{00000004-78DE-47BC-AF52-57B64FE78796}"/>
            </c:ext>
          </c:extLst>
        </c:ser>
        <c:ser>
          <c:idx val="5"/>
          <c:order val="5"/>
          <c:tx>
            <c:strRef>
              <c:f>'Figure 5.16'!$B$12</c:f>
              <c:strCache>
                <c:ptCount val="1"/>
                <c:pt idx="0">
                  <c:v>Middle 
East</c:v>
                </c:pt>
              </c:strCache>
            </c:strRef>
          </c:tx>
          <c:spPr>
            <a:solidFill>
              <a:srgbClr val="BCCF00"/>
            </a:solidFill>
          </c:spPr>
          <c:invertIfNegative val="0"/>
          <c:cat>
            <c:numRef>
              <c:f>'Figure 5.16'!$C$6:$H$6</c:f>
              <c:numCache>
                <c:formatCode>General</c:formatCode>
                <c:ptCount val="6"/>
                <c:pt idx="0">
                  <c:v>2023</c:v>
                </c:pt>
                <c:pt idx="1">
                  <c:v>2024</c:v>
                </c:pt>
                <c:pt idx="2">
                  <c:v>2025</c:v>
                </c:pt>
                <c:pt idx="3">
                  <c:v>2026</c:v>
                </c:pt>
                <c:pt idx="4">
                  <c:v>2027</c:v>
                </c:pt>
                <c:pt idx="5">
                  <c:v>2028</c:v>
                </c:pt>
              </c:numCache>
            </c:numRef>
          </c:cat>
          <c:val>
            <c:numRef>
              <c:f>'Figure 5.16'!$C$12:$H$12</c:f>
              <c:numCache>
                <c:formatCode>0.00</c:formatCode>
                <c:ptCount val="6"/>
                <c:pt idx="0">
                  <c:v>7.6521541271684257E-2</c:v>
                </c:pt>
                <c:pt idx="1">
                  <c:v>0.12244931054794106</c:v>
                </c:pt>
                <c:pt idx="2">
                  <c:v>0.10028534338234718</c:v>
                </c:pt>
                <c:pt idx="3">
                  <c:v>0.11003400642699734</c:v>
                </c:pt>
                <c:pt idx="4">
                  <c:v>8.1037659236971038E-2</c:v>
                </c:pt>
                <c:pt idx="5">
                  <c:v>-1.7306663628343655E-2</c:v>
                </c:pt>
              </c:numCache>
            </c:numRef>
          </c:val>
          <c:extLst>
            <c:ext xmlns:c16="http://schemas.microsoft.com/office/drawing/2014/chart" uri="{C3380CC4-5D6E-409C-BE32-E72D297353CC}">
              <c16:uniqueId val="{00000005-78DE-47BC-AF52-57B64FE78796}"/>
            </c:ext>
          </c:extLst>
        </c:ser>
        <c:ser>
          <c:idx val="6"/>
          <c:order val="6"/>
          <c:tx>
            <c:strRef>
              <c:f>'Figure 5.16'!$B$13</c:f>
              <c:strCache>
                <c:ptCount val="1"/>
                <c:pt idx="0">
                  <c:v>China</c:v>
                </c:pt>
              </c:strCache>
            </c:strRef>
          </c:tx>
          <c:spPr>
            <a:solidFill>
              <a:srgbClr val="E30613"/>
            </a:solidFill>
          </c:spPr>
          <c:invertIfNegative val="0"/>
          <c:cat>
            <c:numRef>
              <c:f>'Figure 5.16'!$C$6:$H$6</c:f>
              <c:numCache>
                <c:formatCode>General</c:formatCode>
                <c:ptCount val="6"/>
                <c:pt idx="0">
                  <c:v>2023</c:v>
                </c:pt>
                <c:pt idx="1">
                  <c:v>2024</c:v>
                </c:pt>
                <c:pt idx="2">
                  <c:v>2025</c:v>
                </c:pt>
                <c:pt idx="3">
                  <c:v>2026</c:v>
                </c:pt>
                <c:pt idx="4">
                  <c:v>2027</c:v>
                </c:pt>
                <c:pt idx="5">
                  <c:v>2028</c:v>
                </c:pt>
              </c:numCache>
            </c:numRef>
          </c:cat>
          <c:val>
            <c:numRef>
              <c:f>'Figure 5.16'!$C$13:$H$13</c:f>
              <c:numCache>
                <c:formatCode>0.00</c:formatCode>
                <c:ptCount val="6"/>
                <c:pt idx="0">
                  <c:v>-0.57141236297990972</c:v>
                </c:pt>
                <c:pt idx="1">
                  <c:v>-1.0157844663174784</c:v>
                </c:pt>
                <c:pt idx="2">
                  <c:v>-1.0812755755116932</c:v>
                </c:pt>
                <c:pt idx="3">
                  <c:v>-1.0295985057674586</c:v>
                </c:pt>
                <c:pt idx="4">
                  <c:v>-0.99039516504124747</c:v>
                </c:pt>
                <c:pt idx="5">
                  <c:v>-1.0469997926917909</c:v>
                </c:pt>
              </c:numCache>
            </c:numRef>
          </c:val>
          <c:extLst>
            <c:ext xmlns:c16="http://schemas.microsoft.com/office/drawing/2014/chart" uri="{C3380CC4-5D6E-409C-BE32-E72D297353CC}">
              <c16:uniqueId val="{00000006-78DE-47BC-AF52-57B64FE78796}"/>
            </c:ext>
          </c:extLst>
        </c:ser>
        <c:ser>
          <c:idx val="7"/>
          <c:order val="7"/>
          <c:tx>
            <c:strRef>
              <c:f>'Figure 5.16'!$B$14</c:f>
              <c:strCache>
                <c:ptCount val="1"/>
                <c:pt idx="0">
                  <c:v>Other Asia</c:v>
                </c:pt>
              </c:strCache>
            </c:strRef>
          </c:tx>
          <c:spPr>
            <a:solidFill>
              <a:srgbClr val="7A9CCE"/>
            </a:solidFill>
          </c:spPr>
          <c:invertIfNegative val="0"/>
          <c:cat>
            <c:numRef>
              <c:f>'Figure 5.16'!$C$6:$H$6</c:f>
              <c:numCache>
                <c:formatCode>General</c:formatCode>
                <c:ptCount val="6"/>
                <c:pt idx="0">
                  <c:v>2023</c:v>
                </c:pt>
                <c:pt idx="1">
                  <c:v>2024</c:v>
                </c:pt>
                <c:pt idx="2">
                  <c:v>2025</c:v>
                </c:pt>
                <c:pt idx="3">
                  <c:v>2026</c:v>
                </c:pt>
                <c:pt idx="4">
                  <c:v>2027</c:v>
                </c:pt>
                <c:pt idx="5">
                  <c:v>2028</c:v>
                </c:pt>
              </c:numCache>
            </c:numRef>
          </c:cat>
          <c:val>
            <c:numRef>
              <c:f>'Figure 5.16'!$C$14:$H$14</c:f>
              <c:numCache>
                <c:formatCode>0.00</c:formatCode>
                <c:ptCount val="6"/>
                <c:pt idx="0">
                  <c:v>-0.42484075464585519</c:v>
                </c:pt>
                <c:pt idx="1">
                  <c:v>-0.9366125208666054</c:v>
                </c:pt>
                <c:pt idx="2">
                  <c:v>-1.1463210754220869</c:v>
                </c:pt>
                <c:pt idx="3">
                  <c:v>-1.2608263146662164</c:v>
                </c:pt>
                <c:pt idx="4">
                  <c:v>-1.283750398611688</c:v>
                </c:pt>
                <c:pt idx="5">
                  <c:v>-1.2300465820497846</c:v>
                </c:pt>
              </c:numCache>
            </c:numRef>
          </c:val>
          <c:extLst>
            <c:ext xmlns:c16="http://schemas.microsoft.com/office/drawing/2014/chart" uri="{C3380CC4-5D6E-409C-BE32-E72D297353CC}">
              <c16:uniqueId val="{00000009-78DE-47BC-AF52-57B64FE78796}"/>
            </c:ext>
          </c:extLst>
        </c:ser>
        <c:dLbls>
          <c:showLegendKey val="0"/>
          <c:showVal val="0"/>
          <c:showCatName val="0"/>
          <c:showSerName val="0"/>
          <c:showPercent val="0"/>
          <c:showBubbleSize val="0"/>
        </c:dLbls>
        <c:gapWidth val="150"/>
        <c:overlap val="100"/>
        <c:axId val="115432832"/>
        <c:axId val="115451008"/>
      </c:barChart>
      <c:lineChart>
        <c:grouping val="standard"/>
        <c:varyColors val="0"/>
        <c:ser>
          <c:idx val="8"/>
          <c:order val="8"/>
          <c:tx>
            <c:strRef>
              <c:f>'Figure 5.16'!$B$15</c:f>
              <c:strCache>
                <c:ptCount val="1"/>
                <c:pt idx="0">
                  <c:v>Global</c:v>
                </c:pt>
              </c:strCache>
            </c:strRef>
          </c:tx>
          <c:spPr>
            <a:ln>
              <a:solidFill>
                <a:srgbClr val="D6B874"/>
              </a:solidFill>
            </a:ln>
          </c:spPr>
          <c:marker>
            <c:symbol val="none"/>
          </c:marker>
          <c:cat>
            <c:numRef>
              <c:f>'Figure 5.16'!$C$6:$H$6</c:f>
              <c:numCache>
                <c:formatCode>General</c:formatCode>
                <c:ptCount val="6"/>
                <c:pt idx="0">
                  <c:v>2023</c:v>
                </c:pt>
                <c:pt idx="1">
                  <c:v>2024</c:v>
                </c:pt>
                <c:pt idx="2">
                  <c:v>2025</c:v>
                </c:pt>
                <c:pt idx="3">
                  <c:v>2026</c:v>
                </c:pt>
                <c:pt idx="4">
                  <c:v>2027</c:v>
                </c:pt>
                <c:pt idx="5">
                  <c:v>2028</c:v>
                </c:pt>
              </c:numCache>
            </c:numRef>
          </c:cat>
          <c:val>
            <c:numRef>
              <c:f>'Figure 5.16'!$C$15:$H$15</c:f>
              <c:numCache>
                <c:formatCode>0.00</c:formatCode>
                <c:ptCount val="6"/>
                <c:pt idx="0">
                  <c:v>-0.66690608245617433</c:v>
                </c:pt>
                <c:pt idx="1">
                  <c:v>-1.201565580979377</c:v>
                </c:pt>
                <c:pt idx="2">
                  <c:v>-1.5393604538834453</c:v>
                </c:pt>
                <c:pt idx="3">
                  <c:v>-1.6480617736502827</c:v>
                </c:pt>
                <c:pt idx="4">
                  <c:v>-1.6571380596957068</c:v>
                </c:pt>
                <c:pt idx="5">
                  <c:v>-1.7359289459662941</c:v>
                </c:pt>
              </c:numCache>
            </c:numRef>
          </c:val>
          <c:smooth val="0"/>
          <c:extLst>
            <c:ext xmlns:c16="http://schemas.microsoft.com/office/drawing/2014/chart" uri="{C3380CC4-5D6E-409C-BE32-E72D297353CC}">
              <c16:uniqueId val="{00000000-CD48-40B8-987D-E938BEE6DEC3}"/>
            </c:ext>
          </c:extLst>
        </c:ser>
        <c:dLbls>
          <c:showLegendKey val="0"/>
          <c:showVal val="0"/>
          <c:showCatName val="0"/>
          <c:showSerName val="0"/>
          <c:showPercent val="0"/>
          <c:showBubbleSize val="0"/>
        </c:dLbls>
        <c:marker val="1"/>
        <c:smooth val="0"/>
        <c:axId val="115432832"/>
        <c:axId val="115451008"/>
      </c:lineChart>
      <c:catAx>
        <c:axId val="115432832"/>
        <c:scaling>
          <c:orientation val="minMax"/>
        </c:scaling>
        <c:delete val="0"/>
        <c:axPos val="b"/>
        <c:numFmt formatCode="General" sourceLinked="0"/>
        <c:majorTickMark val="out"/>
        <c:minorTickMark val="none"/>
        <c:tickLblPos val="low"/>
        <c:spPr>
          <a:ln w="12700">
            <a:solidFill>
              <a:schemeClr val="bg1">
                <a:lumMod val="85000"/>
              </a:schemeClr>
            </a:solidFill>
          </a:ln>
        </c:spPr>
        <c:crossAx val="115451008"/>
        <c:crosses val="autoZero"/>
        <c:auto val="1"/>
        <c:lblAlgn val="ctr"/>
        <c:lblOffset val="100"/>
        <c:noMultiLvlLbl val="0"/>
      </c:catAx>
      <c:valAx>
        <c:axId val="115451008"/>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3.0557962962962964E-2"/>
              <c:y val="1.0234027777777778E-2"/>
            </c:manualLayout>
          </c:layout>
          <c:overlay val="0"/>
        </c:title>
        <c:numFmt formatCode="0.0" sourceLinked="0"/>
        <c:majorTickMark val="out"/>
        <c:minorTickMark val="none"/>
        <c:tickLblPos val="low"/>
        <c:spPr>
          <a:ln>
            <a:solidFill>
              <a:schemeClr val="bg1">
                <a:lumMod val="85000"/>
              </a:schemeClr>
            </a:solidFill>
          </a:ln>
        </c:spPr>
        <c:crossAx val="115432832"/>
        <c:crosses val="autoZero"/>
        <c:crossBetween val="between"/>
      </c:valAx>
      <c:spPr>
        <a:ln w="6350">
          <a:solidFill>
            <a:schemeClr val="bg1">
              <a:lumMod val="85000"/>
            </a:schemeClr>
          </a:solidFill>
        </a:ln>
      </c:spPr>
    </c:plotArea>
    <c:legend>
      <c:legendPos val="r"/>
      <c:layout>
        <c:manualLayout>
          <c:xMode val="edge"/>
          <c:yMode val="edge"/>
          <c:x val="0.80836471688923828"/>
          <c:y val="7.8689236111111116E-2"/>
          <c:w val="0.19163537037037037"/>
          <c:h val="0.86464895833333333"/>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78333333333336E-2"/>
          <c:y val="9.8321875000000003E-2"/>
          <c:w val="0.90807111111111116"/>
          <c:h val="0.79427881944444445"/>
        </c:manualLayout>
      </c:layout>
      <c:lineChart>
        <c:grouping val="standard"/>
        <c:varyColors val="0"/>
        <c:ser>
          <c:idx val="0"/>
          <c:order val="0"/>
          <c:tx>
            <c:strRef>
              <c:f>'Figure 5.17'!$B$7</c:f>
              <c:strCache>
                <c:ptCount val="1"/>
                <c:pt idx="0">
                  <c:v>Utilization rates</c:v>
                </c:pt>
              </c:strCache>
            </c:strRef>
          </c:tx>
          <c:spPr>
            <a:ln w="28575" cap="rnd">
              <a:solidFill>
                <a:srgbClr val="970232"/>
              </a:solidFill>
              <a:round/>
            </a:ln>
            <a:effectLst/>
          </c:spPr>
          <c:marker>
            <c:symbol val="none"/>
          </c:marker>
          <c:cat>
            <c:numRef>
              <c:f>'Figure 5.17'!$C$6:$L$6</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'Figure 5.17'!$C$7:$L$7</c:f>
              <c:numCache>
                <c:formatCode>0.00</c:formatCode>
                <c:ptCount val="10"/>
                <c:pt idx="0">
                  <c:v>80.26783894670082</c:v>
                </c:pt>
                <c:pt idx="1">
                  <c:v>73.318393291670233</c:v>
                </c:pt>
                <c:pt idx="2">
                  <c:v>76.772781418293476</c:v>
                </c:pt>
                <c:pt idx="3">
                  <c:v>79.51919948961465</c:v>
                </c:pt>
                <c:pt idx="4">
                  <c:v>80.186728035845505</c:v>
                </c:pt>
                <c:pt idx="5">
                  <c:v>81.413515251329443</c:v>
                </c:pt>
                <c:pt idx="6">
                  <c:v>82.032111200885325</c:v>
                </c:pt>
                <c:pt idx="7">
                  <c:v>82.530770433443422</c:v>
                </c:pt>
                <c:pt idx="8">
                  <c:v>82.727137492872586</c:v>
                </c:pt>
                <c:pt idx="9">
                  <c:v>82.990384653843691</c:v>
                </c:pt>
              </c:numCache>
            </c:numRef>
          </c:val>
          <c:smooth val="1"/>
          <c:extLst>
            <c:ext xmlns:c16="http://schemas.microsoft.com/office/drawing/2014/chart" uri="{C3380CC4-5D6E-409C-BE32-E72D297353CC}">
              <c16:uniqueId val="{00000000-CE8A-4B01-A546-06F09AEC5533}"/>
            </c:ext>
          </c:extLst>
        </c:ser>
        <c:ser>
          <c:idx val="2"/>
          <c:order val="1"/>
          <c:tx>
            <c:strRef>
              <c:f>'Figure 5.17'!#REF!</c:f>
              <c:strCache>
                <c:ptCount val="1"/>
                <c:pt idx="0">
                  <c:v>#REF!</c:v>
                </c:pt>
              </c:strCache>
            </c:strRef>
          </c:tx>
          <c:spPr>
            <a:ln w="28575" cap="rnd">
              <a:solidFill>
                <a:schemeClr val="accent3"/>
              </a:solidFill>
              <a:round/>
            </a:ln>
            <a:effectLst/>
          </c:spPr>
          <c:marker>
            <c:symbol val="none"/>
          </c:marker>
          <c:val>
            <c:numRef>
              <c:f>'Figure 5.17'!#REF!</c:f>
              <c:numCache>
                <c:formatCode>General</c:formatCode>
                <c:ptCount val="1"/>
                <c:pt idx="0">
                  <c:v>1</c:v>
                </c:pt>
              </c:numCache>
            </c:numRef>
          </c:val>
          <c:smooth val="1"/>
          <c:extLst>
            <c:ext xmlns:c16="http://schemas.microsoft.com/office/drawing/2014/chart" uri="{C3380CC4-5D6E-409C-BE32-E72D297353CC}">
              <c16:uniqueId val="{00000001-D992-43E8-A07D-669216D04105}"/>
            </c:ext>
          </c:extLst>
        </c:ser>
        <c:ser>
          <c:idx val="1"/>
          <c:order val="2"/>
          <c:tx>
            <c:strRef>
              <c:f>'Figure 5.17'!$B$8</c:f>
              <c:strCache>
                <c:ptCount val="1"/>
                <c:pt idx="0">
                  <c:v>10-year Average</c:v>
                </c:pt>
              </c:strCache>
            </c:strRef>
          </c:tx>
          <c:spPr>
            <a:ln w="28575" cap="rnd">
              <a:solidFill>
                <a:schemeClr val="bg1">
                  <a:lumMod val="50000"/>
                </a:schemeClr>
              </a:solidFill>
              <a:prstDash val="dash"/>
              <a:round/>
            </a:ln>
            <a:effectLst/>
          </c:spPr>
          <c:marker>
            <c:symbol val="none"/>
          </c:marker>
          <c:val>
            <c:numRef>
              <c:f>'Figure 5.17'!$C$8:$L$8</c:f>
              <c:numCache>
                <c:formatCode>0.00</c:formatCode>
                <c:ptCount val="10"/>
                <c:pt idx="0">
                  <c:v>80.231801726445866</c:v>
                </c:pt>
                <c:pt idx="1">
                  <c:v>80.231801726445866</c:v>
                </c:pt>
                <c:pt idx="2">
                  <c:v>80.231801726445866</c:v>
                </c:pt>
                <c:pt idx="3">
                  <c:v>80.231801726445866</c:v>
                </c:pt>
                <c:pt idx="4">
                  <c:v>80.231801726445866</c:v>
                </c:pt>
                <c:pt idx="5">
                  <c:v>80.231801726445866</c:v>
                </c:pt>
                <c:pt idx="6">
                  <c:v>80.231801726445866</c:v>
                </c:pt>
                <c:pt idx="7">
                  <c:v>80.231801726445866</c:v>
                </c:pt>
                <c:pt idx="8">
                  <c:v>80.231801726445866</c:v>
                </c:pt>
                <c:pt idx="9">
                  <c:v>80.231801726445866</c:v>
                </c:pt>
              </c:numCache>
            </c:numRef>
          </c:val>
          <c:smooth val="0"/>
          <c:extLst>
            <c:ext xmlns:c16="http://schemas.microsoft.com/office/drawing/2014/chart" uri="{C3380CC4-5D6E-409C-BE32-E72D297353CC}">
              <c16:uniqueId val="{00000000-5091-47D7-945E-7FAEBE0E2581}"/>
            </c:ext>
          </c:extLst>
        </c:ser>
        <c:dLbls>
          <c:showLegendKey val="0"/>
          <c:showVal val="0"/>
          <c:showCatName val="0"/>
          <c:showSerName val="0"/>
          <c:showPercent val="0"/>
          <c:showBubbleSize val="0"/>
        </c:dLbls>
        <c:smooth val="0"/>
        <c:axId val="1202666408"/>
        <c:axId val="1202675592"/>
      </c:lineChart>
      <c:catAx>
        <c:axId val="1202666408"/>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202675592"/>
        <c:crosses val="autoZero"/>
        <c:auto val="1"/>
        <c:lblAlgn val="ctr"/>
        <c:lblOffset val="100"/>
        <c:noMultiLvlLbl val="0"/>
      </c:catAx>
      <c:valAx>
        <c:axId val="1202675592"/>
        <c:scaling>
          <c:orientation val="minMax"/>
          <c:min val="6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100" b="0" i="0" u="none" strike="noStrike" kern="1200" baseline="0">
                    <a:solidFill>
                      <a:schemeClr val="tx1"/>
                    </a:solidFill>
                    <a:latin typeface="Calibri" panose="020F0502020204030204" pitchFamily="34" charset="0"/>
                    <a:ea typeface="+mn-ea"/>
                    <a:cs typeface="+mn-cs"/>
                  </a:defRPr>
                </a:pPr>
                <a:r>
                  <a:rPr lang="en-US" sz="1000" i="1"/>
                  <a:t>%</a:t>
                </a:r>
              </a:p>
            </c:rich>
          </c:tx>
          <c:layout>
            <c:manualLayout>
              <c:xMode val="edge"/>
              <c:yMode val="edge"/>
              <c:x val="5.4072962962962962E-2"/>
              <c:y val="1.0129629629629627E-3"/>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Calibri" panose="020F0502020204030204" pitchFamily="34" charset="0"/>
                <a:ea typeface="+mn-ea"/>
                <a:cs typeface="+mn-cs"/>
              </a:defRPr>
            </a:pPr>
            <a:endParaRPr lang="en-US"/>
          </a:p>
        </c:txPr>
        <c:crossAx val="1202666408"/>
        <c:crosses val="autoZero"/>
        <c:crossBetween val="midCat"/>
      </c:valAx>
      <c:spPr>
        <a:noFill/>
        <a:ln>
          <a:solidFill>
            <a:schemeClr val="bg1">
              <a:lumMod val="85000"/>
            </a:schemeClr>
          </a:solidFill>
        </a:ln>
        <a:effectLst/>
      </c:spPr>
    </c:plotArea>
    <c:legend>
      <c:legendPos val="r"/>
      <c:legendEntry>
        <c:idx val="1"/>
        <c:delete val="1"/>
      </c:legendEntry>
      <c:layout>
        <c:manualLayout>
          <c:xMode val="edge"/>
          <c:yMode val="edge"/>
          <c:x val="0.44578537037037036"/>
          <c:y val="0.70292444444444446"/>
          <c:w val="0.49116185185185185"/>
          <c:h val="0.193594074074074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31394066435439E-2"/>
          <c:y val="0.14303416666666666"/>
          <c:w val="0.87161410879286549"/>
          <c:h val="0.55732944444444443"/>
        </c:manualLayout>
      </c:layout>
      <c:barChart>
        <c:barDir val="col"/>
        <c:grouping val="stacked"/>
        <c:varyColors val="0"/>
        <c:ser>
          <c:idx val="4"/>
          <c:order val="3"/>
          <c:tx>
            <c:strRef>
              <c:f>'Figure 5.18'!$B$11</c:f>
              <c:strCache>
                <c:ptCount val="1"/>
                <c:pt idx="0">
                  <c:v>Spare distillation capacity* [RHS]</c:v>
                </c:pt>
              </c:strCache>
            </c:strRef>
          </c:tx>
          <c:spPr>
            <a:solidFill>
              <a:srgbClr val="970232"/>
            </a:solidFill>
          </c:spPr>
          <c:invertIfNegative val="0"/>
          <c:cat>
            <c:numRef>
              <c:f>'Figure 5.18'!$C$7:$AY$7</c:f>
              <c:numCache>
                <c:formatCode>General</c:formatCode>
                <c:ptCount val="4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numCache>
            </c:numRef>
          </c:cat>
          <c:val>
            <c:numRef>
              <c:f>'Figure 5.18'!$C$11:$AY$11</c:f>
              <c:numCache>
                <c:formatCode>0.00</c:formatCode>
                <c:ptCount val="49"/>
                <c:pt idx="0">
                  <c:v>8.2093365304833412</c:v>
                </c:pt>
                <c:pt idx="1">
                  <c:v>10.61648937075023</c:v>
                </c:pt>
                <c:pt idx="2">
                  <c:v>10.916235033235502</c:v>
                </c:pt>
                <c:pt idx="3">
                  <c:v>9.2971539652474604</c:v>
                </c:pt>
                <c:pt idx="4">
                  <c:v>7.4343610520077519</c:v>
                </c:pt>
                <c:pt idx="5">
                  <c:v>7.8267831441975702</c:v>
                </c:pt>
                <c:pt idx="6">
                  <c:v>5.5789252147919015</c:v>
                </c:pt>
                <c:pt idx="7">
                  <c:v>4.9666493127156528</c:v>
                </c:pt>
                <c:pt idx="8">
                  <c:v>2.9751932325603363</c:v>
                </c:pt>
                <c:pt idx="9">
                  <c:v>2.331417402023007</c:v>
                </c:pt>
                <c:pt idx="10">
                  <c:v>2.9442992641095671</c:v>
                </c:pt>
                <c:pt idx="11">
                  <c:v>2.9314721057534285</c:v>
                </c:pt>
                <c:pt idx="12">
                  <c:v>3.7247614219178189</c:v>
                </c:pt>
                <c:pt idx="13">
                  <c:v>4.4180562087671262</c:v>
                </c:pt>
                <c:pt idx="14">
                  <c:v>4.3404922515068591</c:v>
                </c:pt>
                <c:pt idx="15">
                  <c:v>4.2171323676712476</c:v>
                </c:pt>
                <c:pt idx="16">
                  <c:v>3.6391383479451775</c:v>
                </c:pt>
                <c:pt idx="17">
                  <c:v>2.8382150432876756</c:v>
                </c:pt>
                <c:pt idx="18">
                  <c:v>3.3302188284931589</c:v>
                </c:pt>
                <c:pt idx="19">
                  <c:v>3.8573702010958613</c:v>
                </c:pt>
                <c:pt idx="20">
                  <c:v>3.3970934936986339</c:v>
                </c:pt>
                <c:pt idx="21">
                  <c:v>2.8649728093150486</c:v>
                </c:pt>
                <c:pt idx="22">
                  <c:v>3.0612459687671247</c:v>
                </c:pt>
                <c:pt idx="23">
                  <c:v>2.032661077260272</c:v>
                </c:pt>
                <c:pt idx="24">
                  <c:v>0.33046858904108944</c:v>
                </c:pt>
                <c:pt idx="25">
                  <c:v>0.20364876493115958</c:v>
                </c:pt>
                <c:pt idx="26">
                  <c:v>1.5534501799452443</c:v>
                </c:pt>
                <c:pt idx="27">
                  <c:v>1.8538150648767129</c:v>
                </c:pt>
                <c:pt idx="28">
                  <c:v>2.2745434937744875</c:v>
                </c:pt>
                <c:pt idx="29">
                  <c:v>5.2282465390844663</c:v>
                </c:pt>
                <c:pt idx="30">
                  <c:v>3.8853496988492964</c:v>
                </c:pt>
                <c:pt idx="31">
                  <c:v>2.5365688577864347</c:v>
                </c:pt>
                <c:pt idx="32">
                  <c:v>1.3135763271003071</c:v>
                </c:pt>
                <c:pt idx="33">
                  <c:v>1.1072875934486603</c:v>
                </c:pt>
                <c:pt idx="34">
                  <c:v>1.5183002205155702</c:v>
                </c:pt>
                <c:pt idx="35">
                  <c:v>0.76660528223624169</c:v>
                </c:pt>
                <c:pt idx="36">
                  <c:v>2.0903375369889829</c:v>
                </c:pt>
                <c:pt idx="37">
                  <c:v>2.3800464301141488</c:v>
                </c:pt>
                <c:pt idx="38">
                  <c:v>3.5120013051361525</c:v>
                </c:pt>
                <c:pt idx="39">
                  <c:v>3.8117198850276566</c:v>
                </c:pt>
                <c:pt idx="40">
                  <c:v>10.868217208150057</c:v>
                </c:pt>
                <c:pt idx="41">
                  <c:v>7.3359597099838965</c:v>
                </c:pt>
                <c:pt idx="42">
                  <c:v>4.5235924017035529</c:v>
                </c:pt>
                <c:pt idx="43">
                  <c:v>3.918868275345659</c:v>
                </c:pt>
                <c:pt idx="44">
                  <c:v>2.6822850917093035</c:v>
                </c:pt>
                <c:pt idx="45">
                  <c:v>2.0572385663241306</c:v>
                </c:pt>
                <c:pt idx="46">
                  <c:v>1.5454853652508831</c:v>
                </c:pt>
                <c:pt idx="47">
                  <c:v>1.3497536109152293</c:v>
                </c:pt>
                <c:pt idx="48">
                  <c:v>1.0768387868648261</c:v>
                </c:pt>
              </c:numCache>
            </c:numRef>
          </c:val>
          <c:extLst>
            <c:ext xmlns:c16="http://schemas.microsoft.com/office/drawing/2014/chart" uri="{C3380CC4-5D6E-409C-BE32-E72D297353CC}">
              <c16:uniqueId val="{00000001-1629-4E53-BB6A-59DCF434AE57}"/>
            </c:ext>
          </c:extLst>
        </c:ser>
        <c:ser>
          <c:idx val="5"/>
          <c:order val="4"/>
          <c:tx>
            <c:strRef>
              <c:f>'Figure 5.18'!$B$12</c:f>
              <c:strCache>
                <c:ptCount val="1"/>
                <c:pt idx="0">
                  <c:v>Effect of actual closures [RHS]</c:v>
                </c:pt>
              </c:strCache>
            </c:strRef>
          </c:tx>
          <c:spPr>
            <a:solidFill>
              <a:srgbClr val="F2B400"/>
            </a:solidFill>
          </c:spPr>
          <c:invertIfNegative val="0"/>
          <c:cat>
            <c:numRef>
              <c:f>'Figure 5.18'!$C$7:$AY$7</c:f>
              <c:numCache>
                <c:formatCode>General</c:formatCode>
                <c:ptCount val="4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numCache>
            </c:numRef>
          </c:cat>
          <c:val>
            <c:numRef>
              <c:f>'Figure 5.18'!$C$12:$AY$12</c:f>
              <c:numCache>
                <c:formatCode>0.00</c:formatCode>
                <c:ptCount val="49"/>
                <c:pt idx="30">
                  <c:v>0.87</c:v>
                </c:pt>
                <c:pt idx="31">
                  <c:v>1.956</c:v>
                </c:pt>
                <c:pt idx="32">
                  <c:v>3.3371089999999999</c:v>
                </c:pt>
                <c:pt idx="33">
                  <c:v>3.6281089999999998</c:v>
                </c:pt>
                <c:pt idx="34">
                  <c:v>4.8875639999999994</c:v>
                </c:pt>
                <c:pt idx="35">
                  <c:v>5.6645639999999995</c:v>
                </c:pt>
                <c:pt idx="36">
                  <c:v>6.4109069999999999</c:v>
                </c:pt>
                <c:pt idx="37">
                  <c:v>6.7948199999999996</c:v>
                </c:pt>
                <c:pt idx="38">
                  <c:v>7.6727949999999998</c:v>
                </c:pt>
                <c:pt idx="39">
                  <c:v>7.981795</c:v>
                </c:pt>
                <c:pt idx="40">
                  <c:v>9.5564780000000003</c:v>
                </c:pt>
                <c:pt idx="41">
                  <c:v>11.138899</c:v>
                </c:pt>
                <c:pt idx="42">
                  <c:v>12.281499</c:v>
                </c:pt>
                <c:pt idx="43">
                  <c:v>12.281499</c:v>
                </c:pt>
                <c:pt idx="44">
                  <c:v>12.281499</c:v>
                </c:pt>
                <c:pt idx="45">
                  <c:v>12.281499</c:v>
                </c:pt>
                <c:pt idx="46">
                  <c:v>12.281499</c:v>
                </c:pt>
                <c:pt idx="47">
                  <c:v>12.281499</c:v>
                </c:pt>
                <c:pt idx="48">
                  <c:v>12.281499</c:v>
                </c:pt>
              </c:numCache>
            </c:numRef>
          </c:val>
          <c:extLst>
            <c:ext xmlns:c16="http://schemas.microsoft.com/office/drawing/2014/chart" uri="{C3380CC4-5D6E-409C-BE32-E72D297353CC}">
              <c16:uniqueId val="{00000002-1629-4E53-BB6A-59DCF434AE57}"/>
            </c:ext>
          </c:extLst>
        </c:ser>
        <c:ser>
          <c:idx val="6"/>
          <c:order val="5"/>
          <c:tx>
            <c:strRef>
              <c:f>'Figure 5.18'!$B$13</c:f>
              <c:strCache>
                <c:ptCount val="1"/>
                <c:pt idx="0">
                  <c:v>Effect of assumed closures [RHS]</c:v>
                </c:pt>
              </c:strCache>
            </c:strRef>
          </c:tx>
          <c:spPr>
            <a:solidFill>
              <a:srgbClr val="E16510"/>
            </a:solidFill>
          </c:spPr>
          <c:invertIfNegative val="0"/>
          <c:cat>
            <c:numRef>
              <c:f>'Figure 5.18'!$C$7:$AY$7</c:f>
              <c:numCache>
                <c:formatCode>General</c:formatCode>
                <c:ptCount val="4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numCache>
            </c:numRef>
          </c:cat>
          <c:val>
            <c:numRef>
              <c:f>'Figure 5.18'!$C$13:$AY$13</c:f>
              <c:numCache>
                <c:formatCode>0.00</c:formatCode>
                <c:ptCount val="49"/>
                <c:pt idx="43">
                  <c:v>0.26919999999999999</c:v>
                </c:pt>
                <c:pt idx="44">
                  <c:v>0.41720000000000002</c:v>
                </c:pt>
                <c:pt idx="45">
                  <c:v>0.85220000000000007</c:v>
                </c:pt>
                <c:pt idx="46">
                  <c:v>1.2040999999999999</c:v>
                </c:pt>
                <c:pt idx="47">
                  <c:v>1.2040999999999999</c:v>
                </c:pt>
                <c:pt idx="48">
                  <c:v>1.2040999999999999</c:v>
                </c:pt>
              </c:numCache>
            </c:numRef>
          </c:val>
          <c:extLst>
            <c:ext xmlns:c16="http://schemas.microsoft.com/office/drawing/2014/chart" uri="{C3380CC4-5D6E-409C-BE32-E72D297353CC}">
              <c16:uniqueId val="{00000008-1629-4E53-BB6A-59DCF434AE57}"/>
            </c:ext>
          </c:extLst>
        </c:ser>
        <c:dLbls>
          <c:showLegendKey val="0"/>
          <c:showVal val="0"/>
          <c:showCatName val="0"/>
          <c:showSerName val="0"/>
          <c:showPercent val="0"/>
          <c:showBubbleSize val="0"/>
        </c:dLbls>
        <c:gapWidth val="150"/>
        <c:overlap val="100"/>
        <c:axId val="111233280"/>
        <c:axId val="111231360"/>
        <c:extLst/>
      </c:barChart>
      <c:lineChart>
        <c:grouping val="standard"/>
        <c:varyColors val="0"/>
        <c:ser>
          <c:idx val="0"/>
          <c:order val="0"/>
          <c:tx>
            <c:strRef>
              <c:f>'Figure 5.18'!$B$8</c:f>
              <c:strCache>
                <c:ptCount val="1"/>
                <c:pt idx="0">
                  <c:v>Crude runs</c:v>
                </c:pt>
              </c:strCache>
            </c:strRef>
          </c:tx>
          <c:spPr>
            <a:ln>
              <a:solidFill>
                <a:srgbClr val="A197BF"/>
              </a:solidFill>
            </a:ln>
          </c:spPr>
          <c:marker>
            <c:symbol val="none"/>
          </c:marker>
          <c:cat>
            <c:numRef>
              <c:f>'Figure 5.18'!$C$7:$AY$7</c:f>
              <c:numCache>
                <c:formatCode>General</c:formatCode>
                <c:ptCount val="4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numCache>
            </c:numRef>
          </c:cat>
          <c:val>
            <c:numRef>
              <c:f>'Figure 5.18'!$C$8:$AY$8</c:f>
              <c:numCache>
                <c:formatCode>0.00</c:formatCode>
                <c:ptCount val="49"/>
                <c:pt idx="0">
                  <c:v>58.455374931506839</c:v>
                </c:pt>
                <c:pt idx="1">
                  <c:v>55.187618684931508</c:v>
                </c:pt>
                <c:pt idx="2">
                  <c:v>53.350092630136992</c:v>
                </c:pt>
                <c:pt idx="3">
                  <c:v>52.950380109589027</c:v>
                </c:pt>
                <c:pt idx="4">
                  <c:v>54.080313890410956</c:v>
                </c:pt>
                <c:pt idx="5">
                  <c:v>53.508299260273972</c:v>
                </c:pt>
                <c:pt idx="6">
                  <c:v>55.497700000000002</c:v>
                </c:pt>
                <c:pt idx="7">
                  <c:v>56.640292136986311</c:v>
                </c:pt>
                <c:pt idx="8">
                  <c:v>58.628597205479466</c:v>
                </c:pt>
                <c:pt idx="9">
                  <c:v>59.729887726027393</c:v>
                </c:pt>
                <c:pt idx="10">
                  <c:v>59.502957342465756</c:v>
                </c:pt>
                <c:pt idx="11">
                  <c:v>59.55756778082192</c:v>
                </c:pt>
                <c:pt idx="12">
                  <c:v>59.678193424657529</c:v>
                </c:pt>
                <c:pt idx="13">
                  <c:v>59.969111863013694</c:v>
                </c:pt>
                <c:pt idx="14">
                  <c:v>60.936977643835618</c:v>
                </c:pt>
                <c:pt idx="15">
                  <c:v>61.607693287671218</c:v>
                </c:pt>
                <c:pt idx="16">
                  <c:v>63.1551660273973</c:v>
                </c:pt>
                <c:pt idx="17">
                  <c:v>64.680261452054793</c:v>
                </c:pt>
                <c:pt idx="18">
                  <c:v>65.885229671232878</c:v>
                </c:pt>
                <c:pt idx="19">
                  <c:v>65.967060520547946</c:v>
                </c:pt>
                <c:pt idx="20">
                  <c:v>67.705733561643825</c:v>
                </c:pt>
                <c:pt idx="21">
                  <c:v>68.074455616438371</c:v>
                </c:pt>
                <c:pt idx="22">
                  <c:v>68.186338136986294</c:v>
                </c:pt>
                <c:pt idx="23">
                  <c:v>70.02658065753424</c:v>
                </c:pt>
                <c:pt idx="24">
                  <c:v>72.308516739726031</c:v>
                </c:pt>
                <c:pt idx="25">
                  <c:v>73.305665753425004</c:v>
                </c:pt>
                <c:pt idx="26">
                  <c:v>73.574658191780799</c:v>
                </c:pt>
                <c:pt idx="27">
                  <c:v>73.948930273972607</c:v>
                </c:pt>
                <c:pt idx="28">
                  <c:v>74.001272205074827</c:v>
                </c:pt>
                <c:pt idx="29">
                  <c:v>72.270903159764842</c:v>
                </c:pt>
                <c:pt idx="30">
                  <c:v>73.974999999999994</c:v>
                </c:pt>
                <c:pt idx="31">
                  <c:v>75.460141401062842</c:v>
                </c:pt>
                <c:pt idx="32">
                  <c:v>76.630023672899696</c:v>
                </c:pt>
                <c:pt idx="33">
                  <c:v>77.725011661628571</c:v>
                </c:pt>
                <c:pt idx="34">
                  <c:v>78.440359234561669</c:v>
                </c:pt>
                <c:pt idx="35">
                  <c:v>80.051676572841004</c:v>
                </c:pt>
                <c:pt idx="36">
                  <c:v>79.834862463011021</c:v>
                </c:pt>
                <c:pt idx="37">
                  <c:v>80.674335539885845</c:v>
                </c:pt>
                <c:pt idx="38">
                  <c:v>80.52219467486384</c:v>
                </c:pt>
                <c:pt idx="39">
                  <c:v>81.978916094972334</c:v>
                </c:pt>
                <c:pt idx="40">
                  <c:v>74.599285051849932</c:v>
                </c:pt>
                <c:pt idx="41">
                  <c:v>77.9279089100161</c:v>
                </c:pt>
                <c:pt idx="42">
                  <c:v>80.278612218296445</c:v>
                </c:pt>
                <c:pt idx="43">
                  <c:v>82.407241748654343</c:v>
                </c:pt>
                <c:pt idx="44">
                  <c:v>84.4289757882907</c:v>
                </c:pt>
                <c:pt idx="45">
                  <c:v>85.756686513675874</c:v>
                </c:pt>
                <c:pt idx="46">
                  <c:v>86.814273814749114</c:v>
                </c:pt>
                <c:pt idx="47">
                  <c:v>87.724520069084775</c:v>
                </c:pt>
                <c:pt idx="48">
                  <c:v>88.516151693135185</c:v>
                </c:pt>
              </c:numCache>
            </c:numRef>
          </c:val>
          <c:smooth val="1"/>
          <c:extLst>
            <c:ext xmlns:c16="http://schemas.microsoft.com/office/drawing/2014/chart" uri="{C3380CC4-5D6E-409C-BE32-E72D297353CC}">
              <c16:uniqueId val="{00000003-1629-4E53-BB6A-59DCF434AE57}"/>
            </c:ext>
          </c:extLst>
        </c:ser>
        <c:ser>
          <c:idx val="1"/>
          <c:order val="1"/>
          <c:tx>
            <c:strRef>
              <c:f>'Figure 5.18'!$B$9</c:f>
              <c:strCache>
                <c:ptCount val="1"/>
                <c:pt idx="0">
                  <c:v>Oil demand </c:v>
                </c:pt>
              </c:strCache>
            </c:strRef>
          </c:tx>
          <c:spPr>
            <a:ln>
              <a:solidFill>
                <a:srgbClr val="BCCF00"/>
              </a:solidFill>
            </a:ln>
          </c:spPr>
          <c:marker>
            <c:symbol val="none"/>
          </c:marker>
          <c:cat>
            <c:numRef>
              <c:f>'Figure 5.18'!$C$7:$AY$7</c:f>
              <c:numCache>
                <c:formatCode>General</c:formatCode>
                <c:ptCount val="4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numCache>
            </c:numRef>
          </c:cat>
          <c:val>
            <c:numRef>
              <c:f>'Figure 5.18'!$C$9:$AY$9</c:f>
              <c:numCache>
                <c:formatCode>0.00</c:formatCode>
                <c:ptCount val="49"/>
                <c:pt idx="0">
                  <c:v>63.032888771064862</c:v>
                </c:pt>
                <c:pt idx="1">
                  <c:v>61.1793675777229</c:v>
                </c:pt>
                <c:pt idx="2">
                  <c:v>59.61095694187734</c:v>
                </c:pt>
                <c:pt idx="3">
                  <c:v>59.253548897293427</c:v>
                </c:pt>
                <c:pt idx="4">
                  <c:v>60.217651452054795</c:v>
                </c:pt>
                <c:pt idx="5">
                  <c:v>60.135775068493153</c:v>
                </c:pt>
                <c:pt idx="6">
                  <c:v>61.950938164383565</c:v>
                </c:pt>
                <c:pt idx="7">
                  <c:v>63.389081479452067</c:v>
                </c:pt>
                <c:pt idx="8">
                  <c:v>65.249928136986298</c:v>
                </c:pt>
                <c:pt idx="9">
                  <c:v>66.308497452054795</c:v>
                </c:pt>
                <c:pt idx="10">
                  <c:v>66.690074865974651</c:v>
                </c:pt>
                <c:pt idx="11">
                  <c:v>67.180574568452698</c:v>
                </c:pt>
                <c:pt idx="12">
                  <c:v>67.548683719277932</c:v>
                </c:pt>
                <c:pt idx="13">
                  <c:v>67.697655777141023</c:v>
                </c:pt>
                <c:pt idx="14">
                  <c:v>68.771307043314636</c:v>
                </c:pt>
                <c:pt idx="15">
                  <c:v>70.075504133411144</c:v>
                </c:pt>
                <c:pt idx="16">
                  <c:v>71.594014662277033</c:v>
                </c:pt>
                <c:pt idx="17">
                  <c:v>73.861328615228757</c:v>
                </c:pt>
                <c:pt idx="18">
                  <c:v>74.11021445167097</c:v>
                </c:pt>
                <c:pt idx="19">
                  <c:v>75.727020318601745</c:v>
                </c:pt>
                <c:pt idx="20">
                  <c:v>77.525500000000008</c:v>
                </c:pt>
                <c:pt idx="21">
                  <c:v>78.081900000000005</c:v>
                </c:pt>
                <c:pt idx="22">
                  <c:v>78.846299999999985</c:v>
                </c:pt>
                <c:pt idx="23">
                  <c:v>80.687899999999999</c:v>
                </c:pt>
                <c:pt idx="24">
                  <c:v>83.802700000000016</c:v>
                </c:pt>
                <c:pt idx="25">
                  <c:v>84.747</c:v>
                </c:pt>
                <c:pt idx="26">
                  <c:v>85.2</c:v>
                </c:pt>
                <c:pt idx="27">
                  <c:v>86.5</c:v>
                </c:pt>
                <c:pt idx="28">
                  <c:v>86.1</c:v>
                </c:pt>
                <c:pt idx="29">
                  <c:v>84.696600000000004</c:v>
                </c:pt>
                <c:pt idx="30">
                  <c:v>87.260970860552447</c:v>
                </c:pt>
                <c:pt idx="31">
                  <c:v>88.238191516144539</c:v>
                </c:pt>
                <c:pt idx="32">
                  <c:v>89.241516999102004</c:v>
                </c:pt>
                <c:pt idx="33">
                  <c:v>91.246673353489726</c:v>
                </c:pt>
                <c:pt idx="34">
                  <c:v>92.485934961936906</c:v>
                </c:pt>
                <c:pt idx="35">
                  <c:v>94.487551485627279</c:v>
                </c:pt>
                <c:pt idx="36">
                  <c:v>96.115326136364899</c:v>
                </c:pt>
                <c:pt idx="37">
                  <c:v>97.940506385001683</c:v>
                </c:pt>
                <c:pt idx="38">
                  <c:v>99.198729978617777</c:v>
                </c:pt>
                <c:pt idx="39">
                  <c:v>100.19958342684706</c:v>
                </c:pt>
                <c:pt idx="40">
                  <c:v>91.185412323242019</c:v>
                </c:pt>
                <c:pt idx="41">
                  <c:v>97.082196458716425</c:v>
                </c:pt>
                <c:pt idx="42">
                  <c:v>99.569332011151801</c:v>
                </c:pt>
                <c:pt idx="43">
                  <c:v>102.0064898188544</c:v>
                </c:pt>
                <c:pt idx="44">
                  <c:v>104.25218948365995</c:v>
                </c:pt>
                <c:pt idx="45">
                  <c:v>106.12671063163634</c:v>
                </c:pt>
                <c:pt idx="46">
                  <c:v>107.68970156664959</c:v>
                </c:pt>
                <c:pt idx="47">
                  <c:v>109.04829785297629</c:v>
                </c:pt>
                <c:pt idx="48">
                  <c:v>110.20845246850497</c:v>
                </c:pt>
              </c:numCache>
            </c:numRef>
          </c:val>
          <c:smooth val="1"/>
          <c:extLst>
            <c:ext xmlns:c16="http://schemas.microsoft.com/office/drawing/2014/chart" uri="{C3380CC4-5D6E-409C-BE32-E72D297353CC}">
              <c16:uniqueId val="{00000004-1629-4E53-BB6A-59DCF434AE57}"/>
            </c:ext>
          </c:extLst>
        </c:ser>
        <c:ser>
          <c:idx val="2"/>
          <c:order val="2"/>
          <c:tx>
            <c:strRef>
              <c:f>'Figure 5.18'!$B$10</c:f>
              <c:strCache>
                <c:ptCount val="1"/>
                <c:pt idx="0">
                  <c:v>Distillation capacity</c:v>
                </c:pt>
              </c:strCache>
            </c:strRef>
          </c:tx>
          <c:spPr>
            <a:ln>
              <a:solidFill>
                <a:srgbClr val="DAB0D3"/>
              </a:solidFill>
            </a:ln>
          </c:spPr>
          <c:marker>
            <c:symbol val="none"/>
          </c:marker>
          <c:cat>
            <c:numRef>
              <c:f>'Figure 5.18'!$C$7:$AY$7</c:f>
              <c:numCache>
                <c:formatCode>General</c:formatCode>
                <c:ptCount val="4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numCache>
            </c:numRef>
          </c:cat>
          <c:val>
            <c:numRef>
              <c:f>'Figure 5.18'!$C$10:$AY$10</c:f>
              <c:numCache>
                <c:formatCode>0.00</c:formatCode>
                <c:ptCount val="49"/>
                <c:pt idx="0">
                  <c:v>79.362751740464503</c:v>
                </c:pt>
                <c:pt idx="1">
                  <c:v>78.338223875811593</c:v>
                </c:pt>
                <c:pt idx="2">
                  <c:v>76.507532932586301</c:v>
                </c:pt>
                <c:pt idx="3">
                  <c:v>74.104207231948195</c:v>
                </c:pt>
                <c:pt idx="4">
                  <c:v>73.231755883831795</c:v>
                </c:pt>
                <c:pt idx="5">
                  <c:v>73.017955243418498</c:v>
                </c:pt>
                <c:pt idx="6">
                  <c:v>72.710268112847501</c:v>
                </c:pt>
                <c:pt idx="7">
                  <c:v>73.341596963930911</c:v>
                </c:pt>
                <c:pt idx="8">
                  <c:v>73.337845759571195</c:v>
                </c:pt>
                <c:pt idx="9">
                  <c:v>73.8825061048219</c:v>
                </c:pt>
                <c:pt idx="10">
                  <c:v>74.34197215068491</c:v>
                </c:pt>
                <c:pt idx="11">
                  <c:v>74.391714150684933</c:v>
                </c:pt>
                <c:pt idx="12">
                  <c:v>75.479708150684942</c:v>
                </c:pt>
                <c:pt idx="13">
                  <c:v>76.651390561643836</c:v>
                </c:pt>
                <c:pt idx="14">
                  <c:v>77.711273684931513</c:v>
                </c:pt>
                <c:pt idx="15">
                  <c:v>78.362887684931508</c:v>
                </c:pt>
                <c:pt idx="16">
                  <c:v>79.51702901826485</c:v>
                </c:pt>
                <c:pt idx="17">
                  <c:v>80.379138684931505</c:v>
                </c:pt>
                <c:pt idx="18">
                  <c:v>82.399343452054808</c:v>
                </c:pt>
                <c:pt idx="19">
                  <c:v>83.124322287671205</c:v>
                </c:pt>
                <c:pt idx="20">
                  <c:v>84.646222684931502</c:v>
                </c:pt>
                <c:pt idx="21">
                  <c:v>84.451700506849306</c:v>
                </c:pt>
                <c:pt idx="22">
                  <c:v>84.818552506849301</c:v>
                </c:pt>
                <c:pt idx="23">
                  <c:v>85.784811589041084</c:v>
                </c:pt>
                <c:pt idx="24">
                  <c:v>86.474982534246578</c:v>
                </c:pt>
                <c:pt idx="25">
                  <c:v>87.511088712328771</c:v>
                </c:pt>
                <c:pt idx="26">
                  <c:v>89.438224252054809</c:v>
                </c:pt>
                <c:pt idx="27">
                  <c:v>90.24136349863015</c:v>
                </c:pt>
                <c:pt idx="28">
                  <c:v>90.804542498630141</c:v>
                </c:pt>
                <c:pt idx="29">
                  <c:v>92.260892498630128</c:v>
                </c:pt>
                <c:pt idx="30">
                  <c:v>92.690892498630106</c:v>
                </c:pt>
                <c:pt idx="31">
                  <c:v>92.853226498630093</c:v>
                </c:pt>
                <c:pt idx="32">
                  <c:v>92.79</c:v>
                </c:pt>
                <c:pt idx="33">
                  <c:v>93.847975303663375</c:v>
                </c:pt>
                <c:pt idx="34">
                  <c:v>95.188880303663382</c:v>
                </c:pt>
                <c:pt idx="35">
                  <c:v>96.212240303663378</c:v>
                </c:pt>
                <c:pt idx="36">
                  <c:v>97.53</c:v>
                </c:pt>
                <c:pt idx="37">
                  <c:v>98.874264249999996</c:v>
                </c:pt>
                <c:pt idx="38">
                  <c:v>100.04070949999999</c:v>
                </c:pt>
                <c:pt idx="39">
                  <c:v>102.13170949999999</c:v>
                </c:pt>
                <c:pt idx="40">
                  <c:v>101.74702649999999</c:v>
                </c:pt>
                <c:pt idx="41">
                  <c:v>101.5046055</c:v>
                </c:pt>
                <c:pt idx="42">
                  <c:v>100.9550055</c:v>
                </c:pt>
                <c:pt idx="43">
                  <c:v>102.7691786</c:v>
                </c:pt>
                <c:pt idx="44">
                  <c:v>103.70388200000001</c:v>
                </c:pt>
                <c:pt idx="45">
                  <c:v>104.54038700000001</c:v>
                </c:pt>
                <c:pt idx="46">
                  <c:v>105.1901895</c:v>
                </c:pt>
                <c:pt idx="47">
                  <c:v>106.040802</c:v>
                </c:pt>
                <c:pt idx="48">
                  <c:v>106.658322</c:v>
                </c:pt>
              </c:numCache>
            </c:numRef>
          </c:val>
          <c:smooth val="1"/>
          <c:extLst>
            <c:ext xmlns:c16="http://schemas.microsoft.com/office/drawing/2014/chart" uri="{C3380CC4-5D6E-409C-BE32-E72D297353CC}">
              <c16:uniqueId val="{00000005-1629-4E53-BB6A-59DCF434AE57}"/>
            </c:ext>
          </c:extLst>
        </c:ser>
        <c:dLbls>
          <c:showLegendKey val="0"/>
          <c:showVal val="0"/>
          <c:showCatName val="0"/>
          <c:showSerName val="0"/>
          <c:showPercent val="0"/>
          <c:showBubbleSize val="0"/>
        </c:dLbls>
        <c:marker val="1"/>
        <c:smooth val="0"/>
        <c:axId val="111227648"/>
        <c:axId val="111229184"/>
      </c:lineChart>
      <c:catAx>
        <c:axId val="111227648"/>
        <c:scaling>
          <c:orientation val="minMax"/>
        </c:scaling>
        <c:delete val="0"/>
        <c:axPos val="b"/>
        <c:numFmt formatCode="General" sourceLinked="1"/>
        <c:majorTickMark val="out"/>
        <c:minorTickMark val="none"/>
        <c:tickLblPos val="nextTo"/>
        <c:spPr>
          <a:ln>
            <a:solidFill>
              <a:schemeClr val="bg1">
                <a:lumMod val="85000"/>
              </a:schemeClr>
            </a:solidFill>
          </a:ln>
        </c:spPr>
        <c:txPr>
          <a:bodyPr rot="-5400000" vert="horz"/>
          <a:lstStyle/>
          <a:p>
            <a:pPr>
              <a:defRPr/>
            </a:pPr>
            <a:endParaRPr lang="en-US"/>
          </a:p>
        </c:txPr>
        <c:crossAx val="111229184"/>
        <c:crosses val="autoZero"/>
        <c:auto val="1"/>
        <c:lblAlgn val="ctr"/>
        <c:lblOffset val="100"/>
        <c:tickLblSkip val="5"/>
        <c:tickMarkSkip val="1"/>
        <c:noMultiLvlLbl val="0"/>
      </c:catAx>
      <c:valAx>
        <c:axId val="111229184"/>
        <c:scaling>
          <c:orientation val="minMax"/>
          <c:min val="0"/>
        </c:scaling>
        <c:delete val="0"/>
        <c:axPos val="l"/>
        <c:majorGridlines>
          <c:spPr>
            <a:ln>
              <a:solidFill>
                <a:schemeClr val="bg1">
                  <a:lumMod val="85000"/>
                </a:schemeClr>
              </a:solidFill>
            </a:ln>
          </c:spPr>
        </c:majorGridlines>
        <c:title>
          <c:tx>
            <c:rich>
              <a:bodyPr rot="0" vert="horz"/>
              <a:lstStyle/>
              <a:p>
                <a:pPr>
                  <a:defRPr sz="900"/>
                </a:pPr>
                <a:r>
                  <a:rPr lang="en-US" sz="900" b="0" i="1"/>
                  <a:t>demand, distillation capacity &amp; crude runs, mb/d</a:t>
                </a:r>
              </a:p>
            </c:rich>
          </c:tx>
          <c:layout>
            <c:manualLayout>
              <c:xMode val="edge"/>
              <c:yMode val="edge"/>
              <c:x val="8.5188960094032245E-3"/>
              <c:y val="0"/>
            </c:manualLayout>
          </c:layout>
          <c:overlay val="0"/>
        </c:title>
        <c:numFmt formatCode="0" sourceLinked="0"/>
        <c:majorTickMark val="out"/>
        <c:minorTickMark val="none"/>
        <c:tickLblPos val="nextTo"/>
        <c:spPr>
          <a:ln>
            <a:solidFill>
              <a:schemeClr val="bg1">
                <a:lumMod val="85000"/>
              </a:schemeClr>
            </a:solidFill>
          </a:ln>
        </c:spPr>
        <c:crossAx val="111227648"/>
        <c:crosses val="autoZero"/>
        <c:crossBetween val="between"/>
        <c:majorUnit val="10"/>
      </c:valAx>
      <c:valAx>
        <c:axId val="111231360"/>
        <c:scaling>
          <c:orientation val="minMax"/>
          <c:max val="30"/>
        </c:scaling>
        <c:delete val="0"/>
        <c:axPos val="r"/>
        <c:title>
          <c:tx>
            <c:rich>
              <a:bodyPr rot="0" vert="horz"/>
              <a:lstStyle/>
              <a:p>
                <a:pPr>
                  <a:defRPr sz="1050"/>
                </a:pPr>
                <a:r>
                  <a:rPr lang="en-US" sz="1050" b="0" i="1"/>
                  <a:t>spare distillation capacity, mb/d</a:t>
                </a:r>
              </a:p>
            </c:rich>
          </c:tx>
          <c:layout>
            <c:manualLayout>
              <c:xMode val="edge"/>
              <c:yMode val="edge"/>
              <c:x val="0.80967982851551334"/>
              <c:y val="7.6983737201034696E-3"/>
            </c:manualLayout>
          </c:layout>
          <c:overlay val="0"/>
        </c:title>
        <c:numFmt formatCode="0" sourceLinked="0"/>
        <c:majorTickMark val="out"/>
        <c:minorTickMark val="none"/>
        <c:tickLblPos val="nextTo"/>
        <c:spPr>
          <a:ln>
            <a:solidFill>
              <a:schemeClr val="bg1">
                <a:lumMod val="85000"/>
              </a:schemeClr>
            </a:solidFill>
          </a:ln>
        </c:spPr>
        <c:crossAx val="111233280"/>
        <c:crosses val="max"/>
        <c:crossBetween val="between"/>
      </c:valAx>
      <c:catAx>
        <c:axId val="111233280"/>
        <c:scaling>
          <c:orientation val="minMax"/>
        </c:scaling>
        <c:delete val="1"/>
        <c:axPos val="b"/>
        <c:numFmt formatCode="General" sourceLinked="1"/>
        <c:majorTickMark val="out"/>
        <c:minorTickMark val="none"/>
        <c:tickLblPos val="none"/>
        <c:crossAx val="111231360"/>
        <c:crosses val="autoZero"/>
        <c:auto val="1"/>
        <c:lblAlgn val="ctr"/>
        <c:lblOffset val="100"/>
        <c:noMultiLvlLbl val="0"/>
      </c:catAx>
      <c:spPr>
        <a:ln>
          <a:solidFill>
            <a:schemeClr val="bg1">
              <a:lumMod val="85000"/>
            </a:schemeClr>
          </a:solidFill>
        </a:ln>
      </c:spPr>
    </c:plotArea>
    <c:legend>
      <c:legendPos val="b"/>
      <c:layout>
        <c:manualLayout>
          <c:xMode val="edge"/>
          <c:yMode val="edge"/>
          <c:x val="1.212504422564778E-2"/>
          <c:y val="0.84426590959991299"/>
          <c:w val="0.96399958253949225"/>
          <c:h val="0.13681404274738956"/>
        </c:manualLayout>
      </c:layout>
      <c:overlay val="0"/>
      <c:spPr>
        <a:solidFill>
          <a:srgbClr val="FFFFFF"/>
        </a:solidFill>
        <a:ln>
          <a:noFill/>
        </a:ln>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37407407407395E-2"/>
          <c:y val="9.8190277777777779E-2"/>
          <c:w val="0.73017351851851864"/>
          <c:h val="0.74469444444444433"/>
        </c:manualLayout>
      </c:layout>
      <c:barChart>
        <c:barDir val="col"/>
        <c:grouping val="stacked"/>
        <c:varyColors val="0"/>
        <c:ser>
          <c:idx val="0"/>
          <c:order val="0"/>
          <c:tx>
            <c:strRef>
              <c:f>'Figure 5.19'!$B$7</c:f>
              <c:strCache>
                <c:ptCount val="1"/>
                <c:pt idx="0">
                  <c:v>US &amp; Canada</c:v>
                </c:pt>
              </c:strCache>
            </c:strRef>
          </c:tx>
          <c:spPr>
            <a:solidFill>
              <a:srgbClr val="27348B"/>
            </a:solidFill>
          </c:spPr>
          <c:invertIfNegative val="0"/>
          <c:cat>
            <c:numRef>
              <c:f>'Figure 5.19'!$C$6:$K$6</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5.19'!$C$7:$K$7</c:f>
              <c:numCache>
                <c:formatCode>0.00</c:formatCode>
                <c:ptCount val="9"/>
                <c:pt idx="0">
                  <c:v>0.75736999999999999</c:v>
                </c:pt>
                <c:pt idx="1">
                  <c:v>0.40300000000000002</c:v>
                </c:pt>
                <c:pt idx="2">
                  <c:v>2.4E-2</c:v>
                </c:pt>
                <c:pt idx="3">
                  <c:v>0.1202</c:v>
                </c:pt>
                <c:pt idx="4">
                  <c:v>0</c:v>
                </c:pt>
                <c:pt idx="5">
                  <c:v>0.26800000000000002</c:v>
                </c:pt>
                <c:pt idx="6">
                  <c:v>0</c:v>
                </c:pt>
                <c:pt idx="7">
                  <c:v>0</c:v>
                </c:pt>
                <c:pt idx="8">
                  <c:v>0</c:v>
                </c:pt>
              </c:numCache>
            </c:numRef>
          </c:val>
          <c:extLst>
            <c:ext xmlns:c16="http://schemas.microsoft.com/office/drawing/2014/chart" uri="{C3380CC4-5D6E-409C-BE32-E72D297353CC}">
              <c16:uniqueId val="{00000000-36CC-46D8-88EC-07F089B3B0C6}"/>
            </c:ext>
          </c:extLst>
        </c:ser>
        <c:ser>
          <c:idx val="1"/>
          <c:order val="1"/>
          <c:tx>
            <c:strRef>
              <c:f>'Figure 5.19'!$B$8</c:f>
              <c:strCache>
                <c:ptCount val="1"/>
                <c:pt idx="0">
                  <c:v>Latin America</c:v>
                </c:pt>
              </c:strCache>
            </c:strRef>
          </c:tx>
          <c:spPr>
            <a:solidFill>
              <a:srgbClr val="DAB0D3"/>
            </a:solidFill>
          </c:spPr>
          <c:invertIfNegative val="0"/>
          <c:cat>
            <c:numRef>
              <c:f>'Figure 5.19'!$C$6:$K$6</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5.19'!$C$8:$K$8</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36CC-46D8-88EC-07F089B3B0C6}"/>
            </c:ext>
          </c:extLst>
        </c:ser>
        <c:ser>
          <c:idx val="2"/>
          <c:order val="2"/>
          <c:tx>
            <c:strRef>
              <c:f>'Figure 5.19'!$B$9</c:f>
              <c:strCache>
                <c:ptCount val="1"/>
                <c:pt idx="0">
                  <c:v>Europe</c:v>
                </c:pt>
              </c:strCache>
            </c:strRef>
          </c:tx>
          <c:spPr>
            <a:solidFill>
              <a:srgbClr val="F2B400"/>
            </a:solidFill>
          </c:spPr>
          <c:invertIfNegative val="0"/>
          <c:cat>
            <c:numRef>
              <c:f>'Figure 5.19'!$C$6:$K$6</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5.19'!$C$9:$K$9</c:f>
              <c:numCache>
                <c:formatCode>0.00</c:formatCode>
                <c:ptCount val="9"/>
                <c:pt idx="0">
                  <c:v>0.19031300000000001</c:v>
                </c:pt>
                <c:pt idx="1">
                  <c:v>0.428483</c:v>
                </c:pt>
                <c:pt idx="2">
                  <c:v>0.47960000000000003</c:v>
                </c:pt>
                <c:pt idx="3">
                  <c:v>2.1000000000000001E-2</c:v>
                </c:pt>
                <c:pt idx="4">
                  <c:v>2.8000000000000001E-2</c:v>
                </c:pt>
                <c:pt idx="5">
                  <c:v>0.16700000000000001</c:v>
                </c:pt>
                <c:pt idx="6">
                  <c:v>0.35189999999999999</c:v>
                </c:pt>
                <c:pt idx="7">
                  <c:v>0</c:v>
                </c:pt>
                <c:pt idx="8">
                  <c:v>0</c:v>
                </c:pt>
              </c:numCache>
            </c:numRef>
          </c:val>
          <c:extLst>
            <c:ext xmlns:c16="http://schemas.microsoft.com/office/drawing/2014/chart" uri="{C3380CC4-5D6E-409C-BE32-E72D297353CC}">
              <c16:uniqueId val="{00000002-36CC-46D8-88EC-07F089B3B0C6}"/>
            </c:ext>
          </c:extLst>
        </c:ser>
        <c:ser>
          <c:idx val="3"/>
          <c:order val="3"/>
          <c:tx>
            <c:strRef>
              <c:f>'Figure 5.19'!$B$10</c:f>
              <c:strCache>
                <c:ptCount val="1"/>
                <c:pt idx="0">
                  <c:v>Russia &amp; Caspian</c:v>
                </c:pt>
              </c:strCache>
            </c:strRef>
          </c:tx>
          <c:spPr>
            <a:solidFill>
              <a:srgbClr val="970232"/>
            </a:solidFill>
          </c:spPr>
          <c:invertIfNegative val="0"/>
          <c:cat>
            <c:numRef>
              <c:f>'Figure 5.19'!$C$6:$K$6</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5.19'!$C$10:$K$10</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36CC-46D8-88EC-07F089B3B0C6}"/>
            </c:ext>
          </c:extLst>
        </c:ser>
        <c:ser>
          <c:idx val="4"/>
          <c:order val="4"/>
          <c:tx>
            <c:strRef>
              <c:f>'Figure 5.19'!$B$11</c:f>
              <c:strCache>
                <c:ptCount val="1"/>
                <c:pt idx="0">
                  <c:v>Africa</c:v>
                </c:pt>
              </c:strCache>
            </c:strRef>
          </c:tx>
          <c:spPr>
            <a:solidFill>
              <a:srgbClr val="513700"/>
            </a:solidFill>
          </c:spPr>
          <c:invertIfNegative val="0"/>
          <c:cat>
            <c:numRef>
              <c:f>'Figure 5.19'!$C$6:$K$6</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5.19'!$C$11:$K$11</c:f>
              <c:numCache>
                <c:formatCode>0.00</c:formatCode>
                <c:ptCount val="9"/>
                <c:pt idx="0">
                  <c:v>0</c:v>
                </c:pt>
                <c:pt idx="1">
                  <c:v>0.11874999999999999</c:v>
                </c:pt>
                <c:pt idx="2">
                  <c:v>0.17199999999999999</c:v>
                </c:pt>
                <c:pt idx="3">
                  <c:v>0</c:v>
                </c:pt>
                <c:pt idx="4">
                  <c:v>0</c:v>
                </c:pt>
                <c:pt idx="5">
                  <c:v>0</c:v>
                </c:pt>
                <c:pt idx="6">
                  <c:v>0</c:v>
                </c:pt>
                <c:pt idx="7">
                  <c:v>0</c:v>
                </c:pt>
                <c:pt idx="8">
                  <c:v>0</c:v>
                </c:pt>
              </c:numCache>
            </c:numRef>
          </c:val>
          <c:extLst>
            <c:ext xmlns:c16="http://schemas.microsoft.com/office/drawing/2014/chart" uri="{C3380CC4-5D6E-409C-BE32-E72D297353CC}">
              <c16:uniqueId val="{00000004-36CC-46D8-88EC-07F089B3B0C6}"/>
            </c:ext>
          </c:extLst>
        </c:ser>
        <c:ser>
          <c:idx val="5"/>
          <c:order val="5"/>
          <c:tx>
            <c:strRef>
              <c:f>'Figure 5.19'!$B$12</c:f>
              <c:strCache>
                <c:ptCount val="1"/>
                <c:pt idx="0">
                  <c:v>Middle East</c:v>
                </c:pt>
              </c:strCache>
            </c:strRef>
          </c:tx>
          <c:spPr>
            <a:solidFill>
              <a:srgbClr val="BCCF00"/>
            </a:solidFill>
          </c:spPr>
          <c:invertIfNegative val="0"/>
          <c:cat>
            <c:numRef>
              <c:f>'Figure 5.19'!$C$6:$K$6</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5.19'!$C$12:$K$12</c:f>
              <c:numCache>
                <c:formatCode>0.00</c:formatCode>
                <c:ptCount val="9"/>
                <c:pt idx="0">
                  <c:v>0</c:v>
                </c:pt>
                <c:pt idx="1">
                  <c:v>0</c:v>
                </c:pt>
                <c:pt idx="2">
                  <c:v>0.09</c:v>
                </c:pt>
                <c:pt idx="3">
                  <c:v>0</c:v>
                </c:pt>
                <c:pt idx="4">
                  <c:v>0</c:v>
                </c:pt>
                <c:pt idx="5">
                  <c:v>0</c:v>
                </c:pt>
                <c:pt idx="6">
                  <c:v>0</c:v>
                </c:pt>
                <c:pt idx="7">
                  <c:v>0</c:v>
                </c:pt>
                <c:pt idx="8">
                  <c:v>0</c:v>
                </c:pt>
              </c:numCache>
            </c:numRef>
          </c:val>
          <c:extLst>
            <c:ext xmlns:c16="http://schemas.microsoft.com/office/drawing/2014/chart" uri="{C3380CC4-5D6E-409C-BE32-E72D297353CC}">
              <c16:uniqueId val="{00000005-36CC-46D8-88EC-07F089B3B0C6}"/>
            </c:ext>
          </c:extLst>
        </c:ser>
        <c:ser>
          <c:idx val="6"/>
          <c:order val="6"/>
          <c:tx>
            <c:strRef>
              <c:f>'Figure 5.19'!$B$13</c:f>
              <c:strCache>
                <c:ptCount val="1"/>
                <c:pt idx="0">
                  <c:v>Asia-Pacific</c:v>
                </c:pt>
              </c:strCache>
            </c:strRef>
          </c:tx>
          <c:spPr>
            <a:solidFill>
              <a:srgbClr val="E16510"/>
            </a:solidFill>
          </c:spPr>
          <c:invertIfNegative val="0"/>
          <c:cat>
            <c:numRef>
              <c:f>'Figure 5.19'!$C$6:$K$6</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'Figure 5.19'!$C$13:$K$13</c:f>
              <c:numCache>
                <c:formatCode>0.00</c:formatCode>
                <c:ptCount val="9"/>
                <c:pt idx="0">
                  <c:v>0.627</c:v>
                </c:pt>
                <c:pt idx="1">
                  <c:v>0.63218799999999997</c:v>
                </c:pt>
                <c:pt idx="2">
                  <c:v>0.377</c:v>
                </c:pt>
                <c:pt idx="3">
                  <c:v>0.128</c:v>
                </c:pt>
                <c:pt idx="4">
                  <c:v>0.12</c:v>
                </c:pt>
                <c:pt idx="5">
                  <c:v>0</c:v>
                </c:pt>
                <c:pt idx="6">
                  <c:v>0</c:v>
                </c:pt>
                <c:pt idx="7">
                  <c:v>0</c:v>
                </c:pt>
                <c:pt idx="8">
                  <c:v>0</c:v>
                </c:pt>
              </c:numCache>
            </c:numRef>
          </c:val>
          <c:extLst>
            <c:ext xmlns:c16="http://schemas.microsoft.com/office/drawing/2014/chart" uri="{C3380CC4-5D6E-409C-BE32-E72D297353CC}">
              <c16:uniqueId val="{00000006-36CC-46D8-88EC-07F089B3B0C6}"/>
            </c:ext>
          </c:extLst>
        </c:ser>
        <c:dLbls>
          <c:showLegendKey val="0"/>
          <c:showVal val="0"/>
          <c:showCatName val="0"/>
          <c:showSerName val="0"/>
          <c:showPercent val="0"/>
          <c:showBubbleSize val="0"/>
        </c:dLbls>
        <c:gapWidth val="150"/>
        <c:overlap val="100"/>
        <c:axId val="115432832"/>
        <c:axId val="115451008"/>
      </c:barChart>
      <c:catAx>
        <c:axId val="115432832"/>
        <c:scaling>
          <c:orientation val="minMax"/>
        </c:scaling>
        <c:delete val="0"/>
        <c:axPos val="b"/>
        <c:numFmt formatCode="General" sourceLinked="0"/>
        <c:majorTickMark val="out"/>
        <c:minorTickMark val="none"/>
        <c:tickLblPos val="low"/>
        <c:spPr>
          <a:ln>
            <a:solidFill>
              <a:schemeClr val="bg1">
                <a:lumMod val="85000"/>
              </a:schemeClr>
            </a:solidFill>
          </a:ln>
        </c:spPr>
        <c:crossAx val="115451008"/>
        <c:crosses val="autoZero"/>
        <c:auto val="1"/>
        <c:lblAlgn val="ctr"/>
        <c:lblOffset val="100"/>
        <c:noMultiLvlLbl val="0"/>
      </c:catAx>
      <c:valAx>
        <c:axId val="115451008"/>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4.4669074074074076E-2"/>
              <c:y val="1.0234027777777778E-2"/>
            </c:manualLayout>
          </c:layout>
          <c:overlay val="0"/>
        </c:title>
        <c:numFmt formatCode="0.0" sourceLinked="0"/>
        <c:majorTickMark val="out"/>
        <c:minorTickMark val="none"/>
        <c:tickLblPos val="low"/>
        <c:spPr>
          <a:ln>
            <a:solidFill>
              <a:schemeClr val="bg1">
                <a:lumMod val="85000"/>
              </a:schemeClr>
            </a:solidFill>
          </a:ln>
        </c:spPr>
        <c:crossAx val="115432832"/>
        <c:crosses val="autoZero"/>
        <c:crossBetween val="between"/>
      </c:valAx>
      <c:spPr>
        <a:ln w="6350">
          <a:solidFill>
            <a:schemeClr val="bg1">
              <a:lumMod val="85000"/>
            </a:schemeClr>
          </a:solidFill>
        </a:ln>
      </c:spPr>
    </c:plotArea>
    <c:legend>
      <c:legendPos val="r"/>
      <c:layout>
        <c:manualLayout>
          <c:xMode val="edge"/>
          <c:yMode val="edge"/>
          <c:x val="0.80836471688923828"/>
          <c:y val="0.11396701388888889"/>
          <c:w val="0.19163528311076178"/>
          <c:h val="0.70618923611111106"/>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2759259259258E-2"/>
          <c:y val="8.2528124999999994E-2"/>
          <c:w val="0.67448814814814817"/>
          <c:h val="0.79879131944444448"/>
        </c:manualLayout>
      </c:layout>
      <c:barChart>
        <c:barDir val="col"/>
        <c:grouping val="clustered"/>
        <c:varyColors val="0"/>
        <c:ser>
          <c:idx val="0"/>
          <c:order val="0"/>
          <c:tx>
            <c:strRef>
              <c:f>'Figure 5.2'!$C$6</c:f>
              <c:strCache>
                <c:ptCount val="1"/>
                <c:pt idx="0">
                  <c:v>US &amp; Canada</c:v>
                </c:pt>
              </c:strCache>
            </c:strRef>
          </c:tx>
          <c:spPr>
            <a:solidFill>
              <a:srgbClr val="27348B"/>
            </a:solidFill>
          </c:spPr>
          <c:invertIfNegative val="0"/>
          <c:cat>
            <c:strRef>
              <c:f>'Figure 5.2'!$B$7:$B$9</c:f>
              <c:strCache>
                <c:ptCount val="3"/>
                <c:pt idx="0">
                  <c:v>Upgrading</c:v>
                </c:pt>
                <c:pt idx="1">
                  <c:v>Octane units</c:v>
                </c:pt>
                <c:pt idx="2">
                  <c:v>Desulphurization</c:v>
                </c:pt>
              </c:strCache>
            </c:strRef>
          </c:cat>
          <c:val>
            <c:numRef>
              <c:f>'Figure 5.2'!$C$7:$C$9</c:f>
              <c:numCache>
                <c:formatCode>0</c:formatCode>
                <c:ptCount val="3"/>
                <c:pt idx="0">
                  <c:v>58.897109397550395</c:v>
                </c:pt>
                <c:pt idx="1">
                  <c:v>30.079999948476875</c:v>
                </c:pt>
                <c:pt idx="2">
                  <c:v>88.595804549079915</c:v>
                </c:pt>
              </c:numCache>
            </c:numRef>
          </c:val>
          <c:extLst>
            <c:ext xmlns:c16="http://schemas.microsoft.com/office/drawing/2014/chart" uri="{C3380CC4-5D6E-409C-BE32-E72D297353CC}">
              <c16:uniqueId val="{00000000-E433-45BF-A493-134CD560B77F}"/>
            </c:ext>
          </c:extLst>
        </c:ser>
        <c:ser>
          <c:idx val="1"/>
          <c:order val="1"/>
          <c:tx>
            <c:strRef>
              <c:f>'Figure 5.2'!$D$6</c:f>
              <c:strCache>
                <c:ptCount val="1"/>
                <c:pt idx="0">
                  <c:v>Latin America</c:v>
                </c:pt>
              </c:strCache>
            </c:strRef>
          </c:tx>
          <c:spPr>
            <a:solidFill>
              <a:srgbClr val="DAB0D3"/>
            </a:solidFill>
          </c:spPr>
          <c:invertIfNegative val="0"/>
          <c:cat>
            <c:strRef>
              <c:f>'Figure 5.2'!$B$7:$B$9</c:f>
              <c:strCache>
                <c:ptCount val="3"/>
                <c:pt idx="0">
                  <c:v>Upgrading</c:v>
                </c:pt>
                <c:pt idx="1">
                  <c:v>Octane units</c:v>
                </c:pt>
                <c:pt idx="2">
                  <c:v>Desulphurization</c:v>
                </c:pt>
              </c:strCache>
            </c:strRef>
          </c:cat>
          <c:val>
            <c:numRef>
              <c:f>'Figure 5.2'!$D$7:$D$9</c:f>
              <c:numCache>
                <c:formatCode>0</c:formatCode>
                <c:ptCount val="3"/>
                <c:pt idx="0">
                  <c:v>39.550613721761316</c:v>
                </c:pt>
                <c:pt idx="1">
                  <c:v>13.266833593876925</c:v>
                </c:pt>
                <c:pt idx="2">
                  <c:v>54.037036732872913</c:v>
                </c:pt>
              </c:numCache>
            </c:numRef>
          </c:val>
          <c:extLst>
            <c:ext xmlns:c16="http://schemas.microsoft.com/office/drawing/2014/chart" uri="{C3380CC4-5D6E-409C-BE32-E72D297353CC}">
              <c16:uniqueId val="{00000001-E433-45BF-A493-134CD560B77F}"/>
            </c:ext>
          </c:extLst>
        </c:ser>
        <c:ser>
          <c:idx val="2"/>
          <c:order val="2"/>
          <c:tx>
            <c:strRef>
              <c:f>'Figure 5.2'!$E$6</c:f>
              <c:strCache>
                <c:ptCount val="1"/>
                <c:pt idx="0">
                  <c:v>Africa</c:v>
                </c:pt>
              </c:strCache>
            </c:strRef>
          </c:tx>
          <c:spPr>
            <a:solidFill>
              <a:srgbClr val="513700"/>
            </a:solidFill>
          </c:spPr>
          <c:invertIfNegative val="0"/>
          <c:cat>
            <c:strRef>
              <c:f>'Figure 5.2'!$B$7:$B$9</c:f>
              <c:strCache>
                <c:ptCount val="3"/>
                <c:pt idx="0">
                  <c:v>Upgrading</c:v>
                </c:pt>
                <c:pt idx="1">
                  <c:v>Octane units</c:v>
                </c:pt>
                <c:pt idx="2">
                  <c:v>Desulphurization</c:v>
                </c:pt>
              </c:strCache>
            </c:strRef>
          </c:cat>
          <c:val>
            <c:numRef>
              <c:f>'Figure 5.2'!$E$7:$E$9</c:f>
              <c:numCache>
                <c:formatCode>0</c:formatCode>
                <c:ptCount val="3"/>
                <c:pt idx="0">
                  <c:v>17.711086069997812</c:v>
                </c:pt>
                <c:pt idx="1">
                  <c:v>15.476259879903816</c:v>
                </c:pt>
                <c:pt idx="2">
                  <c:v>38.890091252762886</c:v>
                </c:pt>
              </c:numCache>
            </c:numRef>
          </c:val>
          <c:extLst>
            <c:ext xmlns:c16="http://schemas.microsoft.com/office/drawing/2014/chart" uri="{C3380CC4-5D6E-409C-BE32-E72D297353CC}">
              <c16:uniqueId val="{00000002-E433-45BF-A493-134CD560B77F}"/>
            </c:ext>
          </c:extLst>
        </c:ser>
        <c:ser>
          <c:idx val="3"/>
          <c:order val="3"/>
          <c:tx>
            <c:strRef>
              <c:f>'Figure 5.2'!$F$6</c:f>
              <c:strCache>
                <c:ptCount val="1"/>
                <c:pt idx="0">
                  <c:v>Europe</c:v>
                </c:pt>
              </c:strCache>
            </c:strRef>
          </c:tx>
          <c:spPr>
            <a:solidFill>
              <a:srgbClr val="F2B400"/>
            </a:solidFill>
          </c:spPr>
          <c:invertIfNegative val="0"/>
          <c:cat>
            <c:strRef>
              <c:f>'Figure 5.2'!$B$7:$B$9</c:f>
              <c:strCache>
                <c:ptCount val="3"/>
                <c:pt idx="0">
                  <c:v>Upgrading</c:v>
                </c:pt>
                <c:pt idx="1">
                  <c:v>Octane units</c:v>
                </c:pt>
                <c:pt idx="2">
                  <c:v>Desulphurization</c:v>
                </c:pt>
              </c:strCache>
            </c:strRef>
          </c:cat>
          <c:val>
            <c:numRef>
              <c:f>'Figure 5.2'!$F$7:$F$9</c:f>
              <c:numCache>
                <c:formatCode>0</c:formatCode>
                <c:ptCount val="3"/>
                <c:pt idx="0">
                  <c:v>46.777700279347215</c:v>
                </c:pt>
                <c:pt idx="1">
                  <c:v>22.612999516918357</c:v>
                </c:pt>
                <c:pt idx="2">
                  <c:v>74.368904664888362</c:v>
                </c:pt>
              </c:numCache>
            </c:numRef>
          </c:val>
          <c:extLst>
            <c:ext xmlns:c16="http://schemas.microsoft.com/office/drawing/2014/chart" uri="{C3380CC4-5D6E-409C-BE32-E72D297353CC}">
              <c16:uniqueId val="{00000003-E433-45BF-A493-134CD560B77F}"/>
            </c:ext>
          </c:extLst>
        </c:ser>
        <c:ser>
          <c:idx val="4"/>
          <c:order val="4"/>
          <c:tx>
            <c:strRef>
              <c:f>'Figure 5.2'!$G$6</c:f>
              <c:strCache>
                <c:ptCount val="1"/>
                <c:pt idx="0">
                  <c:v>Russia &amp; Caspian</c:v>
                </c:pt>
              </c:strCache>
            </c:strRef>
          </c:tx>
          <c:spPr>
            <a:solidFill>
              <a:srgbClr val="970232"/>
            </a:solidFill>
          </c:spPr>
          <c:invertIfNegative val="0"/>
          <c:cat>
            <c:strRef>
              <c:f>'Figure 5.2'!$B$7:$B$9</c:f>
              <c:strCache>
                <c:ptCount val="3"/>
                <c:pt idx="0">
                  <c:v>Upgrading</c:v>
                </c:pt>
                <c:pt idx="1">
                  <c:v>Octane units</c:v>
                </c:pt>
                <c:pt idx="2">
                  <c:v>Desulphurization</c:v>
                </c:pt>
              </c:strCache>
            </c:strRef>
          </c:cat>
          <c:val>
            <c:numRef>
              <c:f>'Figure 5.2'!$G$7:$G$9</c:f>
              <c:numCache>
                <c:formatCode>0</c:formatCode>
                <c:ptCount val="3"/>
                <c:pt idx="0">
                  <c:v>39.094618350410698</c:v>
                </c:pt>
                <c:pt idx="1">
                  <c:v>15.186007623774655</c:v>
                </c:pt>
                <c:pt idx="2">
                  <c:v>53.483292729172163</c:v>
                </c:pt>
              </c:numCache>
            </c:numRef>
          </c:val>
          <c:extLst>
            <c:ext xmlns:c16="http://schemas.microsoft.com/office/drawing/2014/chart" uri="{C3380CC4-5D6E-409C-BE32-E72D297353CC}">
              <c16:uniqueId val="{00000004-E433-45BF-A493-134CD560B77F}"/>
            </c:ext>
          </c:extLst>
        </c:ser>
        <c:ser>
          <c:idx val="5"/>
          <c:order val="5"/>
          <c:tx>
            <c:strRef>
              <c:f>'Figure 5.2'!$H$6</c:f>
              <c:strCache>
                <c:ptCount val="1"/>
                <c:pt idx="0">
                  <c:v>Middle East</c:v>
                </c:pt>
              </c:strCache>
            </c:strRef>
          </c:tx>
          <c:spPr>
            <a:solidFill>
              <a:srgbClr val="BCCF00"/>
            </a:solidFill>
          </c:spPr>
          <c:invertIfNegative val="0"/>
          <c:cat>
            <c:strRef>
              <c:f>'Figure 5.2'!$B$7:$B$9</c:f>
              <c:strCache>
                <c:ptCount val="3"/>
                <c:pt idx="0">
                  <c:v>Upgrading</c:v>
                </c:pt>
                <c:pt idx="1">
                  <c:v>Octane units</c:v>
                </c:pt>
                <c:pt idx="2">
                  <c:v>Desulphurization</c:v>
                </c:pt>
              </c:strCache>
            </c:strRef>
          </c:cat>
          <c:val>
            <c:numRef>
              <c:f>'Figure 5.2'!$H$7:$H$9</c:f>
              <c:numCache>
                <c:formatCode>0</c:formatCode>
                <c:ptCount val="3"/>
                <c:pt idx="0">
                  <c:v>30.619220310882501</c:v>
                </c:pt>
                <c:pt idx="1">
                  <c:v>19.210945089950481</c:v>
                </c:pt>
                <c:pt idx="2">
                  <c:v>60.589363100819106</c:v>
                </c:pt>
              </c:numCache>
            </c:numRef>
          </c:val>
          <c:extLst>
            <c:ext xmlns:c16="http://schemas.microsoft.com/office/drawing/2014/chart" uri="{C3380CC4-5D6E-409C-BE32-E72D297353CC}">
              <c16:uniqueId val="{00000005-E433-45BF-A493-134CD560B77F}"/>
            </c:ext>
          </c:extLst>
        </c:ser>
        <c:ser>
          <c:idx val="6"/>
          <c:order val="6"/>
          <c:tx>
            <c:strRef>
              <c:f>'Figure 5.2'!$I$6</c:f>
              <c:strCache>
                <c:ptCount val="1"/>
                <c:pt idx="0">
                  <c:v>China</c:v>
                </c:pt>
              </c:strCache>
            </c:strRef>
          </c:tx>
          <c:spPr>
            <a:solidFill>
              <a:srgbClr val="E30613"/>
            </a:solidFill>
          </c:spPr>
          <c:invertIfNegative val="0"/>
          <c:cat>
            <c:strRef>
              <c:f>'Figure 5.2'!$B$7:$B$9</c:f>
              <c:strCache>
                <c:ptCount val="3"/>
                <c:pt idx="0">
                  <c:v>Upgrading</c:v>
                </c:pt>
                <c:pt idx="1">
                  <c:v>Octane units</c:v>
                </c:pt>
                <c:pt idx="2">
                  <c:v>Desulphurization</c:v>
                </c:pt>
              </c:strCache>
            </c:strRef>
          </c:cat>
          <c:val>
            <c:numRef>
              <c:f>'Figure 5.2'!$I$7:$I$9</c:f>
              <c:numCache>
                <c:formatCode>0</c:formatCode>
                <c:ptCount val="3"/>
                <c:pt idx="0">
                  <c:v>53.226848304242949</c:v>
                </c:pt>
                <c:pt idx="1">
                  <c:v>17.797264084007381</c:v>
                </c:pt>
                <c:pt idx="2">
                  <c:v>56.466808571023144</c:v>
                </c:pt>
              </c:numCache>
            </c:numRef>
          </c:val>
          <c:extLst>
            <c:ext xmlns:c16="http://schemas.microsoft.com/office/drawing/2014/chart" uri="{C3380CC4-5D6E-409C-BE32-E72D297353CC}">
              <c16:uniqueId val="{00000006-E433-45BF-A493-134CD560B77F}"/>
            </c:ext>
          </c:extLst>
        </c:ser>
        <c:ser>
          <c:idx val="7"/>
          <c:order val="7"/>
          <c:tx>
            <c:strRef>
              <c:f>'Figure 5.2'!$J$6</c:f>
              <c:strCache>
                <c:ptCount val="1"/>
                <c:pt idx="0">
                  <c:v>Other Asia-Pacific</c:v>
                </c:pt>
              </c:strCache>
            </c:strRef>
          </c:tx>
          <c:spPr>
            <a:solidFill>
              <a:srgbClr val="7A9CCE"/>
            </a:solidFill>
          </c:spPr>
          <c:invertIfNegative val="0"/>
          <c:cat>
            <c:strRef>
              <c:f>'Figure 5.2'!$B$7:$B$9</c:f>
              <c:strCache>
                <c:ptCount val="3"/>
                <c:pt idx="0">
                  <c:v>Upgrading</c:v>
                </c:pt>
                <c:pt idx="1">
                  <c:v>Octane units</c:v>
                </c:pt>
                <c:pt idx="2">
                  <c:v>Desulphurization</c:v>
                </c:pt>
              </c:strCache>
            </c:strRef>
          </c:cat>
          <c:val>
            <c:numRef>
              <c:f>'Figure 5.2'!$J$7:$J$9</c:f>
              <c:numCache>
                <c:formatCode>0</c:formatCode>
                <c:ptCount val="3"/>
                <c:pt idx="0">
                  <c:v>37.386007673970852</c:v>
                </c:pt>
                <c:pt idx="1">
                  <c:v>20.051540104331515</c:v>
                </c:pt>
                <c:pt idx="2">
                  <c:v>76.785811250600673</c:v>
                </c:pt>
              </c:numCache>
            </c:numRef>
          </c:val>
          <c:extLst>
            <c:ext xmlns:c16="http://schemas.microsoft.com/office/drawing/2014/chart" uri="{C3380CC4-5D6E-409C-BE32-E72D297353CC}">
              <c16:uniqueId val="{00000007-E433-45BF-A493-134CD560B77F}"/>
            </c:ext>
          </c:extLst>
        </c:ser>
        <c:ser>
          <c:idx val="8"/>
          <c:order val="8"/>
          <c:tx>
            <c:strRef>
              <c:f>'Figure 5.2'!$K$6</c:f>
              <c:strCache>
                <c:ptCount val="1"/>
                <c:pt idx="0">
                  <c:v>Global</c:v>
                </c:pt>
              </c:strCache>
            </c:strRef>
          </c:tx>
          <c:spPr>
            <a:solidFill>
              <a:srgbClr val="D6B874"/>
            </a:solidFill>
          </c:spPr>
          <c:invertIfNegative val="0"/>
          <c:cat>
            <c:strRef>
              <c:f>'Figure 5.2'!$B$7:$B$9</c:f>
              <c:strCache>
                <c:ptCount val="3"/>
                <c:pt idx="0">
                  <c:v>Upgrading</c:v>
                </c:pt>
                <c:pt idx="1">
                  <c:v>Octane units</c:v>
                </c:pt>
                <c:pt idx="2">
                  <c:v>Desulphurization</c:v>
                </c:pt>
              </c:strCache>
            </c:strRef>
          </c:cat>
          <c:val>
            <c:numRef>
              <c:f>'Figure 5.2'!$K$7:$K$9</c:f>
              <c:numCache>
                <c:formatCode>0</c:formatCode>
                <c:ptCount val="3"/>
                <c:pt idx="0">
                  <c:v>44.521265529430408</c:v>
                </c:pt>
                <c:pt idx="1">
                  <c:v>20.804061746634215</c:v>
                </c:pt>
                <c:pt idx="2">
                  <c:v>68.47337750808687</c:v>
                </c:pt>
              </c:numCache>
            </c:numRef>
          </c:val>
          <c:extLst>
            <c:ext xmlns:c16="http://schemas.microsoft.com/office/drawing/2014/chart" uri="{C3380CC4-5D6E-409C-BE32-E72D297353CC}">
              <c16:uniqueId val="{00000008-E433-45BF-A493-134CD560B77F}"/>
            </c:ext>
          </c:extLst>
        </c:ser>
        <c:dLbls>
          <c:showLegendKey val="0"/>
          <c:showVal val="0"/>
          <c:showCatName val="0"/>
          <c:showSerName val="0"/>
          <c:showPercent val="0"/>
          <c:showBubbleSize val="0"/>
        </c:dLbls>
        <c:gapWidth val="150"/>
        <c:axId val="115432832"/>
        <c:axId val="115451008"/>
      </c:barChart>
      <c:catAx>
        <c:axId val="115432832"/>
        <c:scaling>
          <c:orientation val="minMax"/>
        </c:scaling>
        <c:delete val="0"/>
        <c:axPos val="b"/>
        <c:numFmt formatCode="General" sourceLinked="0"/>
        <c:majorTickMark val="out"/>
        <c:minorTickMark val="none"/>
        <c:tickLblPos val="nextTo"/>
        <c:spPr>
          <a:ln>
            <a:solidFill>
              <a:schemeClr val="bg1">
                <a:lumMod val="85000"/>
              </a:schemeClr>
            </a:solidFill>
          </a:ln>
        </c:spPr>
        <c:crossAx val="115451008"/>
        <c:crosses val="autoZero"/>
        <c:auto val="1"/>
        <c:lblAlgn val="ctr"/>
        <c:lblOffset val="100"/>
        <c:noMultiLvlLbl val="0"/>
      </c:catAx>
      <c:valAx>
        <c:axId val="115451008"/>
        <c:scaling>
          <c:orientation val="minMax"/>
        </c:scaling>
        <c:delete val="0"/>
        <c:axPos val="l"/>
        <c:majorGridlines>
          <c:spPr>
            <a:ln>
              <a:solidFill>
                <a:schemeClr val="bg1">
                  <a:lumMod val="85000"/>
                </a:schemeClr>
              </a:solidFill>
            </a:ln>
          </c:spPr>
        </c:majorGridlines>
        <c:title>
          <c:tx>
            <c:rich>
              <a:bodyPr rot="0" vert="horz"/>
              <a:lstStyle/>
              <a:p>
                <a:pPr>
                  <a:defRPr sz="1000" i="1"/>
                </a:pPr>
                <a:r>
                  <a:rPr lang="en-GB" sz="1000" i="1"/>
                  <a:t>%</a:t>
                </a:r>
              </a:p>
            </c:rich>
          </c:tx>
          <c:layout>
            <c:manualLayout>
              <c:xMode val="edge"/>
              <c:yMode val="edge"/>
              <c:x val="6.8203703703703697E-2"/>
              <c:y val="3.7666666666666703E-3"/>
            </c:manualLayout>
          </c:layout>
          <c:overlay val="0"/>
        </c:title>
        <c:numFmt formatCode="0" sourceLinked="0"/>
        <c:majorTickMark val="out"/>
        <c:minorTickMark val="none"/>
        <c:tickLblPos val="nextTo"/>
        <c:spPr>
          <a:ln>
            <a:solidFill>
              <a:schemeClr val="bg1">
                <a:lumMod val="85000"/>
              </a:schemeClr>
            </a:solidFill>
          </a:ln>
        </c:spPr>
        <c:crossAx val="115432832"/>
        <c:crosses val="autoZero"/>
        <c:crossBetween val="between"/>
      </c:valAx>
      <c:spPr>
        <a:ln>
          <a:solidFill>
            <a:schemeClr val="bg1">
              <a:lumMod val="85000"/>
            </a:schemeClr>
          </a:solidFill>
        </a:ln>
      </c:spPr>
    </c:plotArea>
    <c:legend>
      <c:legendPos val="r"/>
      <c:layout/>
      <c:overlay val="0"/>
      <c:txPr>
        <a:bodyPr/>
        <a:lstStyle/>
        <a:p>
          <a:pPr>
            <a:defRPr sz="1000" baseline="0"/>
          </a:pPr>
          <a:endParaRPr lang="en-US"/>
        </a:p>
      </c:txPr>
    </c:legend>
    <c:plotVisOnly val="1"/>
    <c:dispBlanksAs val="gap"/>
    <c:showDLblsOverMax val="0"/>
  </c:chart>
  <c:spPr>
    <a:ln>
      <a:noFill/>
    </a:ln>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41196098372639E-2"/>
          <c:y val="0.10679756944444445"/>
          <c:w val="0.89702825852352208"/>
          <c:h val="0.72680798611111108"/>
        </c:manualLayout>
      </c:layout>
      <c:barChart>
        <c:barDir val="col"/>
        <c:grouping val="stacked"/>
        <c:varyColors val="0"/>
        <c:ser>
          <c:idx val="0"/>
          <c:order val="0"/>
          <c:tx>
            <c:strRef>
              <c:f>'Figure 5.20'!$C$6</c:f>
              <c:strCache>
                <c:ptCount val="1"/>
                <c:pt idx="0">
                  <c:v>Coking/Visbreaking</c:v>
                </c:pt>
              </c:strCache>
            </c:strRef>
          </c:tx>
          <c:spPr>
            <a:solidFill>
              <a:srgbClr val="7B4494"/>
            </a:solidFill>
          </c:spPr>
          <c:invertIfNegative val="0"/>
          <c:cat>
            <c:strRef>
              <c:f>'Figure 5.20'!$B$7:$B$14</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5.20'!$C$7:$C$14</c:f>
              <c:numCache>
                <c:formatCode>0.00</c:formatCode>
                <c:ptCount val="8"/>
                <c:pt idx="0">
                  <c:v>5.6000000000000001E-2</c:v>
                </c:pt>
                <c:pt idx="1">
                  <c:v>0.15089999999999998</c:v>
                </c:pt>
                <c:pt idx="2">
                  <c:v>2.6624999999999999E-2</c:v>
                </c:pt>
                <c:pt idx="3">
                  <c:v>8.9999999999999993E-3</c:v>
                </c:pt>
                <c:pt idx="4">
                  <c:v>0.15375</c:v>
                </c:pt>
                <c:pt idx="5">
                  <c:v>5.2000000000000005E-2</c:v>
                </c:pt>
                <c:pt idx="6">
                  <c:v>0.23449999999999999</c:v>
                </c:pt>
                <c:pt idx="7">
                  <c:v>0.30175500000000005</c:v>
                </c:pt>
              </c:numCache>
            </c:numRef>
          </c:val>
          <c:extLst>
            <c:ext xmlns:c16="http://schemas.microsoft.com/office/drawing/2014/chart" uri="{C3380CC4-5D6E-409C-BE32-E72D297353CC}">
              <c16:uniqueId val="{00000000-C71A-4292-ADD8-FB6C3B44BA69}"/>
            </c:ext>
          </c:extLst>
        </c:ser>
        <c:ser>
          <c:idx val="1"/>
          <c:order val="1"/>
          <c:tx>
            <c:strRef>
              <c:f>'Figure 5.20'!$D$6</c:f>
              <c:strCache>
                <c:ptCount val="1"/>
                <c:pt idx="0">
                  <c:v>Fluid catalytic cracking</c:v>
                </c:pt>
              </c:strCache>
            </c:strRef>
          </c:tx>
          <c:spPr>
            <a:solidFill>
              <a:srgbClr val="B14191"/>
            </a:solidFill>
          </c:spPr>
          <c:invertIfNegative val="0"/>
          <c:cat>
            <c:strRef>
              <c:f>'Figure 5.20'!$B$7:$B$14</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5.20'!$D$7:$D$14</c:f>
              <c:numCache>
                <c:formatCode>0.00</c:formatCode>
                <c:ptCount val="8"/>
                <c:pt idx="0">
                  <c:v>0</c:v>
                </c:pt>
                <c:pt idx="1">
                  <c:v>6.4799999999999996E-2</c:v>
                </c:pt>
                <c:pt idx="2">
                  <c:v>0.26242187500000008</c:v>
                </c:pt>
                <c:pt idx="3">
                  <c:v>0</c:v>
                </c:pt>
                <c:pt idx="4">
                  <c:v>7.8750000000000001E-2</c:v>
                </c:pt>
                <c:pt idx="5">
                  <c:v>0.13950000000000001</c:v>
                </c:pt>
                <c:pt idx="6">
                  <c:v>0.41201199999999999</c:v>
                </c:pt>
                <c:pt idx="7">
                  <c:v>0.27681000000000006</c:v>
                </c:pt>
              </c:numCache>
            </c:numRef>
          </c:val>
          <c:extLst>
            <c:ext xmlns:c16="http://schemas.microsoft.com/office/drawing/2014/chart" uri="{C3380CC4-5D6E-409C-BE32-E72D297353CC}">
              <c16:uniqueId val="{00000001-C71A-4292-ADD8-FB6C3B44BA69}"/>
            </c:ext>
          </c:extLst>
        </c:ser>
        <c:ser>
          <c:idx val="2"/>
          <c:order val="2"/>
          <c:tx>
            <c:strRef>
              <c:f>'Figure 5.20'!$E$6</c:f>
              <c:strCache>
                <c:ptCount val="1"/>
                <c:pt idx="0">
                  <c:v>Hydrocracking</c:v>
                </c:pt>
              </c:strCache>
            </c:strRef>
          </c:tx>
          <c:spPr>
            <a:solidFill>
              <a:srgbClr val="F2B400"/>
            </a:solidFill>
          </c:spPr>
          <c:invertIfNegative val="0"/>
          <c:cat>
            <c:strRef>
              <c:f>'Figure 5.20'!$B$7:$B$14</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5.20'!$E$7:$E$14</c:f>
              <c:numCache>
                <c:formatCode>0.00</c:formatCode>
                <c:ptCount val="8"/>
                <c:pt idx="0">
                  <c:v>2.8000000000000001E-2</c:v>
                </c:pt>
                <c:pt idx="1">
                  <c:v>5.3999999999999999E-2</c:v>
                </c:pt>
                <c:pt idx="2">
                  <c:v>0.32817000000000007</c:v>
                </c:pt>
                <c:pt idx="3">
                  <c:v>2.7000000000000001E-3</c:v>
                </c:pt>
                <c:pt idx="4">
                  <c:v>0.38142799999999999</c:v>
                </c:pt>
                <c:pt idx="5">
                  <c:v>0.37617000000000006</c:v>
                </c:pt>
                <c:pt idx="6">
                  <c:v>0.48935000000000001</c:v>
                </c:pt>
                <c:pt idx="7">
                  <c:v>0.6230175</c:v>
                </c:pt>
              </c:numCache>
            </c:numRef>
          </c:val>
          <c:extLst>
            <c:ext xmlns:c16="http://schemas.microsoft.com/office/drawing/2014/chart" uri="{C3380CC4-5D6E-409C-BE32-E72D297353CC}">
              <c16:uniqueId val="{00000002-C71A-4292-ADD8-FB6C3B44BA69}"/>
            </c:ext>
          </c:extLst>
        </c:ser>
        <c:dLbls>
          <c:showLegendKey val="0"/>
          <c:showVal val="0"/>
          <c:showCatName val="0"/>
          <c:showSerName val="0"/>
          <c:showPercent val="0"/>
          <c:showBubbleSize val="0"/>
        </c:dLbls>
        <c:gapWidth val="50"/>
        <c:overlap val="100"/>
        <c:axId val="115432832"/>
        <c:axId val="115451008"/>
      </c:barChart>
      <c:catAx>
        <c:axId val="115432832"/>
        <c:scaling>
          <c:orientation val="minMax"/>
        </c:scaling>
        <c:delete val="0"/>
        <c:axPos val="b"/>
        <c:numFmt formatCode="General" sourceLinked="0"/>
        <c:majorTickMark val="out"/>
        <c:minorTickMark val="none"/>
        <c:tickLblPos val="low"/>
        <c:spPr>
          <a:ln>
            <a:solidFill>
              <a:schemeClr val="bg1">
                <a:lumMod val="85000"/>
              </a:schemeClr>
            </a:solidFill>
          </a:ln>
        </c:spPr>
        <c:txPr>
          <a:bodyPr/>
          <a:lstStyle/>
          <a:p>
            <a:pPr>
              <a:defRPr sz="1000" baseline="0"/>
            </a:pPr>
            <a:endParaRPr lang="en-US"/>
          </a:p>
        </c:txPr>
        <c:crossAx val="115451008"/>
        <c:crosses val="autoZero"/>
        <c:auto val="1"/>
        <c:lblAlgn val="ctr"/>
        <c:lblOffset val="100"/>
        <c:noMultiLvlLbl val="0"/>
      </c:catAx>
      <c:valAx>
        <c:axId val="115451008"/>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3.5261666666666663E-2"/>
              <c:y val="1.0234027777777778E-2"/>
            </c:manualLayout>
          </c:layout>
          <c:overlay val="0"/>
        </c:title>
        <c:numFmt formatCode="0.0" sourceLinked="0"/>
        <c:majorTickMark val="out"/>
        <c:minorTickMark val="none"/>
        <c:tickLblPos val="nextTo"/>
        <c:spPr>
          <a:ln>
            <a:solidFill>
              <a:schemeClr val="bg1">
                <a:lumMod val="85000"/>
              </a:schemeClr>
            </a:solidFill>
          </a:ln>
        </c:spPr>
        <c:crossAx val="115432832"/>
        <c:crosses val="autoZero"/>
        <c:crossBetween val="between"/>
      </c:valAx>
      <c:spPr>
        <a:ln w="6350">
          <a:solidFill>
            <a:schemeClr val="bg1">
              <a:lumMod val="85000"/>
            </a:schemeClr>
          </a:solidFill>
        </a:ln>
      </c:spPr>
    </c:plotArea>
    <c:legend>
      <c:legendPos val="t"/>
      <c:layout>
        <c:manualLayout>
          <c:xMode val="edge"/>
          <c:yMode val="edge"/>
          <c:x val="8.2252407407407413E-2"/>
          <c:y val="0.1190625"/>
          <c:w val="0.64264314814814816"/>
          <c:h val="7.9740624999999996E-2"/>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69755577188937E-2"/>
          <c:y val="0.11639353904291376"/>
          <c:w val="0.91887195293248891"/>
          <c:h val="0.75248958333333349"/>
        </c:manualLayout>
      </c:layout>
      <c:barChart>
        <c:barDir val="col"/>
        <c:grouping val="stacked"/>
        <c:varyColors val="0"/>
        <c:ser>
          <c:idx val="0"/>
          <c:order val="0"/>
          <c:tx>
            <c:strRef>
              <c:f>'Figure 5.21'!$B$7</c:f>
              <c:strCache>
                <c:ptCount val="1"/>
                <c:pt idx="0">
                  <c:v>2023-2028</c:v>
                </c:pt>
              </c:strCache>
            </c:strRef>
          </c:tx>
          <c:spPr>
            <a:solidFill>
              <a:srgbClr val="7B4494"/>
            </a:solidFill>
          </c:spPr>
          <c:invertIfNegative val="0"/>
          <c:cat>
            <c:strRef>
              <c:f>'Figure 5.21'!$C$6:$F$6</c:f>
              <c:strCache>
                <c:ptCount val="4"/>
                <c:pt idx="0">
                  <c:v>Crude distillation</c:v>
                </c:pt>
                <c:pt idx="1">
                  <c:v>Conversion</c:v>
                </c:pt>
                <c:pt idx="2">
                  <c:v>Octane units</c:v>
                </c:pt>
                <c:pt idx="3">
                  <c:v>Desulphurization</c:v>
                </c:pt>
              </c:strCache>
            </c:strRef>
          </c:cat>
          <c:val>
            <c:numRef>
              <c:f>'Figure 5.21'!$C$7:$F$7</c:f>
              <c:numCache>
                <c:formatCode>0.00</c:formatCode>
                <c:ptCount val="4"/>
                <c:pt idx="0">
                  <c:v>6.6274164999999989</c:v>
                </c:pt>
                <c:pt idx="1">
                  <c:v>4.4796593750000007</c:v>
                </c:pt>
                <c:pt idx="2">
                  <c:v>1.6734157999999999</c:v>
                </c:pt>
                <c:pt idx="3">
                  <c:v>4.2951098249999999</c:v>
                </c:pt>
              </c:numCache>
            </c:numRef>
          </c:val>
          <c:extLst>
            <c:ext xmlns:c16="http://schemas.microsoft.com/office/drawing/2014/chart" uri="{C3380CC4-5D6E-409C-BE32-E72D297353CC}">
              <c16:uniqueId val="{00000000-97F0-4C9A-A040-0ECE2C2A2E63}"/>
            </c:ext>
          </c:extLst>
        </c:ser>
        <c:ser>
          <c:idx val="1"/>
          <c:order val="1"/>
          <c:tx>
            <c:strRef>
              <c:f>'Figure 5.21'!$B$8</c:f>
              <c:strCache>
                <c:ptCount val="1"/>
                <c:pt idx="0">
                  <c:v>2028-2035</c:v>
                </c:pt>
              </c:strCache>
            </c:strRef>
          </c:tx>
          <c:spPr>
            <a:solidFill>
              <a:srgbClr val="B14191"/>
            </a:solidFill>
          </c:spPr>
          <c:invertIfNegative val="0"/>
          <c:cat>
            <c:strRef>
              <c:f>'Figure 5.21'!$C$6:$F$6</c:f>
              <c:strCache>
                <c:ptCount val="4"/>
                <c:pt idx="0">
                  <c:v>Crude distillation</c:v>
                </c:pt>
                <c:pt idx="1">
                  <c:v>Conversion</c:v>
                </c:pt>
                <c:pt idx="2">
                  <c:v>Octane units</c:v>
                </c:pt>
                <c:pt idx="3">
                  <c:v>Desulphurization</c:v>
                </c:pt>
              </c:strCache>
            </c:strRef>
          </c:cat>
          <c:val>
            <c:numRef>
              <c:f>'Figure 5.21'!$C$8:$F$8</c:f>
              <c:numCache>
                <c:formatCode>0.00</c:formatCode>
                <c:ptCount val="4"/>
                <c:pt idx="0">
                  <c:v>7.2882499999999997</c:v>
                </c:pt>
                <c:pt idx="1">
                  <c:v>4.06426</c:v>
                </c:pt>
                <c:pt idx="2">
                  <c:v>2.8801299999999999</c:v>
                </c:pt>
                <c:pt idx="3">
                  <c:v>9.6130399999999998</c:v>
                </c:pt>
              </c:numCache>
            </c:numRef>
          </c:val>
          <c:extLst>
            <c:ext xmlns:c16="http://schemas.microsoft.com/office/drawing/2014/chart" uri="{C3380CC4-5D6E-409C-BE32-E72D297353CC}">
              <c16:uniqueId val="{00000001-97F0-4C9A-A040-0ECE2C2A2E63}"/>
            </c:ext>
          </c:extLst>
        </c:ser>
        <c:ser>
          <c:idx val="2"/>
          <c:order val="2"/>
          <c:tx>
            <c:strRef>
              <c:f>'Figure 5.21'!$B$9</c:f>
              <c:strCache>
                <c:ptCount val="1"/>
                <c:pt idx="0">
                  <c:v>2035-2045</c:v>
                </c:pt>
              </c:strCache>
            </c:strRef>
          </c:tx>
          <c:spPr>
            <a:solidFill>
              <a:srgbClr val="A197BF"/>
            </a:solidFill>
          </c:spPr>
          <c:invertIfNegative val="0"/>
          <c:cat>
            <c:strRef>
              <c:f>'Figure 5.21'!$C$6:$F$6</c:f>
              <c:strCache>
                <c:ptCount val="4"/>
                <c:pt idx="0">
                  <c:v>Crude distillation</c:v>
                </c:pt>
                <c:pt idx="1">
                  <c:v>Conversion</c:v>
                </c:pt>
                <c:pt idx="2">
                  <c:v>Octane units</c:v>
                </c:pt>
                <c:pt idx="3">
                  <c:v>Desulphurization</c:v>
                </c:pt>
              </c:strCache>
            </c:strRef>
          </c:cat>
          <c:val>
            <c:numRef>
              <c:f>'Figure 5.21'!$C$9:$F$9</c:f>
              <c:numCache>
                <c:formatCode>0.00</c:formatCode>
                <c:ptCount val="4"/>
                <c:pt idx="0">
                  <c:v>5.2558500000000006</c:v>
                </c:pt>
                <c:pt idx="1">
                  <c:v>2.1147699999999996</c:v>
                </c:pt>
                <c:pt idx="2">
                  <c:v>1.5025300000000001</c:v>
                </c:pt>
                <c:pt idx="3">
                  <c:v>5.5777300000000007</c:v>
                </c:pt>
              </c:numCache>
            </c:numRef>
          </c:val>
          <c:extLst>
            <c:ext xmlns:c16="http://schemas.microsoft.com/office/drawing/2014/chart" uri="{C3380CC4-5D6E-409C-BE32-E72D297353CC}">
              <c16:uniqueId val="{00000002-97F0-4C9A-A040-0ECE2C2A2E63}"/>
            </c:ext>
          </c:extLst>
        </c:ser>
        <c:dLbls>
          <c:showLegendKey val="0"/>
          <c:showVal val="0"/>
          <c:showCatName val="0"/>
          <c:showSerName val="0"/>
          <c:showPercent val="0"/>
          <c:showBubbleSize val="0"/>
        </c:dLbls>
        <c:gapWidth val="100"/>
        <c:overlap val="100"/>
        <c:axId val="115432832"/>
        <c:axId val="115451008"/>
      </c:barChart>
      <c:catAx>
        <c:axId val="115432832"/>
        <c:scaling>
          <c:orientation val="minMax"/>
        </c:scaling>
        <c:delete val="0"/>
        <c:axPos val="b"/>
        <c:numFmt formatCode="General" sourceLinked="0"/>
        <c:majorTickMark val="out"/>
        <c:minorTickMark val="none"/>
        <c:tickLblPos val="low"/>
        <c:spPr>
          <a:ln>
            <a:solidFill>
              <a:schemeClr val="bg1">
                <a:lumMod val="85000"/>
              </a:schemeClr>
            </a:solidFill>
          </a:ln>
        </c:spPr>
        <c:txPr>
          <a:bodyPr/>
          <a:lstStyle/>
          <a:p>
            <a:pPr>
              <a:defRPr sz="1000" baseline="0"/>
            </a:pPr>
            <a:endParaRPr lang="en-US"/>
          </a:p>
        </c:txPr>
        <c:crossAx val="115451008"/>
        <c:crosses val="autoZero"/>
        <c:auto val="1"/>
        <c:lblAlgn val="ctr"/>
        <c:lblOffset val="100"/>
        <c:noMultiLvlLbl val="0"/>
      </c:catAx>
      <c:valAx>
        <c:axId val="115451008"/>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2.1150592216582064E-2"/>
              <c:y val="1.0234024778231605E-2"/>
            </c:manualLayout>
          </c:layout>
          <c:overlay val="0"/>
        </c:title>
        <c:numFmt formatCode="0" sourceLinked="0"/>
        <c:majorTickMark val="out"/>
        <c:minorTickMark val="none"/>
        <c:tickLblPos val="nextTo"/>
        <c:spPr>
          <a:ln>
            <a:solidFill>
              <a:schemeClr val="bg1">
                <a:lumMod val="85000"/>
              </a:schemeClr>
            </a:solidFill>
          </a:ln>
        </c:spPr>
        <c:crossAx val="115432832"/>
        <c:crosses val="autoZero"/>
        <c:crossBetween val="between"/>
      </c:valAx>
      <c:spPr>
        <a:ln w="6350">
          <a:solidFill>
            <a:schemeClr val="bg1">
              <a:lumMod val="85000"/>
            </a:schemeClr>
          </a:solidFill>
        </a:ln>
      </c:spPr>
    </c:plotArea>
    <c:legend>
      <c:legendPos val="t"/>
      <c:layout>
        <c:manualLayout>
          <c:xMode val="edge"/>
          <c:yMode val="edge"/>
          <c:x val="0.26773703703703705"/>
          <c:y val="0.13027708333333332"/>
          <c:w val="0.44510925925925926"/>
          <c:h val="8.1344639612356148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41196098372639E-2"/>
          <c:y val="0.10238790245747828"/>
          <c:w val="0.89702825852352208"/>
          <c:h val="0.73121757507584284"/>
        </c:manualLayout>
      </c:layout>
      <c:barChart>
        <c:barDir val="col"/>
        <c:grouping val="stacked"/>
        <c:varyColors val="0"/>
        <c:ser>
          <c:idx val="0"/>
          <c:order val="0"/>
          <c:tx>
            <c:strRef>
              <c:f>'Figure 5.22'!$C$6</c:f>
              <c:strCache>
                <c:ptCount val="1"/>
                <c:pt idx="0">
                  <c:v>2023-2028</c:v>
                </c:pt>
              </c:strCache>
            </c:strRef>
          </c:tx>
          <c:spPr>
            <a:solidFill>
              <a:srgbClr val="7B4494"/>
            </a:solidFill>
          </c:spPr>
          <c:invertIfNegative val="0"/>
          <c:cat>
            <c:strRef>
              <c:f>'Figure 5.22'!$B$7:$B$14</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5.22'!$C$7:$C$14</c:f>
              <c:numCache>
                <c:formatCode>0.00</c:formatCode>
                <c:ptCount val="8"/>
                <c:pt idx="0">
                  <c:v>6.2E-2</c:v>
                </c:pt>
                <c:pt idx="1">
                  <c:v>0.2697</c:v>
                </c:pt>
                <c:pt idx="2">
                  <c:v>0.61721687500000011</c:v>
                </c:pt>
                <c:pt idx="3">
                  <c:v>1.1699999999999999E-2</c:v>
                </c:pt>
                <c:pt idx="4">
                  <c:v>0.61392800000000003</c:v>
                </c:pt>
                <c:pt idx="5">
                  <c:v>0.56767000000000012</c:v>
                </c:pt>
                <c:pt idx="6">
                  <c:v>1.1358620000000001</c:v>
                </c:pt>
                <c:pt idx="7">
                  <c:v>1.2015825</c:v>
                </c:pt>
              </c:numCache>
            </c:numRef>
          </c:val>
          <c:extLst>
            <c:ext xmlns:c16="http://schemas.microsoft.com/office/drawing/2014/chart" uri="{C3380CC4-5D6E-409C-BE32-E72D297353CC}">
              <c16:uniqueId val="{00000000-0E5D-46FF-A4E1-1536291F6AB8}"/>
            </c:ext>
          </c:extLst>
        </c:ser>
        <c:ser>
          <c:idx val="1"/>
          <c:order val="1"/>
          <c:tx>
            <c:strRef>
              <c:f>'Figure 5.22'!$D$6</c:f>
              <c:strCache>
                <c:ptCount val="1"/>
                <c:pt idx="0">
                  <c:v>2028-2035</c:v>
                </c:pt>
              </c:strCache>
            </c:strRef>
          </c:tx>
          <c:spPr>
            <a:solidFill>
              <a:srgbClr val="B14191"/>
            </a:solidFill>
          </c:spPr>
          <c:invertIfNegative val="0"/>
          <c:cat>
            <c:strRef>
              <c:f>'Figure 5.22'!$B$7:$B$14</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5.22'!$D$7:$D$14</c:f>
              <c:numCache>
                <c:formatCode>0.00</c:formatCode>
                <c:ptCount val="8"/>
                <c:pt idx="0">
                  <c:v>0.73784999999999989</c:v>
                </c:pt>
                <c:pt idx="1">
                  <c:v>0.48533999999999999</c:v>
                </c:pt>
                <c:pt idx="2">
                  <c:v>0.51937999999999995</c:v>
                </c:pt>
                <c:pt idx="3">
                  <c:v>0.15000000000000002</c:v>
                </c:pt>
                <c:pt idx="4">
                  <c:v>9.8949999999999996E-2</c:v>
                </c:pt>
                <c:pt idx="5">
                  <c:v>0.45891999999999999</c:v>
                </c:pt>
                <c:pt idx="6">
                  <c:v>0.60013000000000005</c:v>
                </c:pt>
                <c:pt idx="7">
                  <c:v>1.01369</c:v>
                </c:pt>
              </c:numCache>
            </c:numRef>
          </c:val>
          <c:extLst>
            <c:ext xmlns:c16="http://schemas.microsoft.com/office/drawing/2014/chart" uri="{C3380CC4-5D6E-409C-BE32-E72D297353CC}">
              <c16:uniqueId val="{00000001-0E5D-46FF-A4E1-1536291F6AB8}"/>
            </c:ext>
          </c:extLst>
        </c:ser>
        <c:ser>
          <c:idx val="2"/>
          <c:order val="2"/>
          <c:tx>
            <c:strRef>
              <c:f>'Figure 5.22'!$E$6</c:f>
              <c:strCache>
                <c:ptCount val="1"/>
                <c:pt idx="0">
                  <c:v>2035-2045</c:v>
                </c:pt>
              </c:strCache>
            </c:strRef>
          </c:tx>
          <c:spPr>
            <a:solidFill>
              <a:srgbClr val="A197BF"/>
            </a:solidFill>
          </c:spPr>
          <c:invertIfNegative val="0"/>
          <c:cat>
            <c:strRef>
              <c:f>'Figure 5.22'!$B$7:$B$14</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5.22'!$E$7:$E$14</c:f>
              <c:numCache>
                <c:formatCode>0.00</c:formatCode>
                <c:ptCount val="8"/>
                <c:pt idx="0">
                  <c:v>0.40243000000000007</c:v>
                </c:pt>
                <c:pt idx="1">
                  <c:v>0.14829999999999999</c:v>
                </c:pt>
                <c:pt idx="2">
                  <c:v>0.18025000000000002</c:v>
                </c:pt>
                <c:pt idx="3">
                  <c:v>4.9999999999999989E-2</c:v>
                </c:pt>
                <c:pt idx="4">
                  <c:v>0.16665000000000002</c:v>
                </c:pt>
                <c:pt idx="5">
                  <c:v>0.27375000000000005</c:v>
                </c:pt>
                <c:pt idx="6">
                  <c:v>0.33442999999999989</c:v>
                </c:pt>
                <c:pt idx="7">
                  <c:v>0.5589599999999999</c:v>
                </c:pt>
              </c:numCache>
            </c:numRef>
          </c:val>
          <c:extLst>
            <c:ext xmlns:c16="http://schemas.microsoft.com/office/drawing/2014/chart" uri="{C3380CC4-5D6E-409C-BE32-E72D297353CC}">
              <c16:uniqueId val="{00000002-0E5D-46FF-A4E1-1536291F6AB8}"/>
            </c:ext>
          </c:extLst>
        </c:ser>
        <c:dLbls>
          <c:showLegendKey val="0"/>
          <c:showVal val="0"/>
          <c:showCatName val="0"/>
          <c:showSerName val="0"/>
          <c:showPercent val="0"/>
          <c:showBubbleSize val="0"/>
        </c:dLbls>
        <c:gapWidth val="50"/>
        <c:overlap val="100"/>
        <c:axId val="115432832"/>
        <c:axId val="115451008"/>
      </c:barChart>
      <c:catAx>
        <c:axId val="115432832"/>
        <c:scaling>
          <c:orientation val="minMax"/>
        </c:scaling>
        <c:delete val="0"/>
        <c:axPos val="b"/>
        <c:numFmt formatCode="General" sourceLinked="0"/>
        <c:majorTickMark val="out"/>
        <c:minorTickMark val="none"/>
        <c:tickLblPos val="low"/>
        <c:spPr>
          <a:ln>
            <a:solidFill>
              <a:schemeClr val="bg1">
                <a:lumMod val="85000"/>
              </a:schemeClr>
            </a:solidFill>
          </a:ln>
        </c:spPr>
        <c:txPr>
          <a:bodyPr/>
          <a:lstStyle/>
          <a:p>
            <a:pPr>
              <a:defRPr sz="1000" baseline="0"/>
            </a:pPr>
            <a:endParaRPr lang="en-US"/>
          </a:p>
        </c:txPr>
        <c:crossAx val="115451008"/>
        <c:crosses val="autoZero"/>
        <c:auto val="1"/>
        <c:lblAlgn val="ctr"/>
        <c:lblOffset val="100"/>
        <c:noMultiLvlLbl val="0"/>
      </c:catAx>
      <c:valAx>
        <c:axId val="115451008"/>
        <c:scaling>
          <c:orientation val="minMax"/>
          <c:min val="0"/>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4.2317222222222221E-2"/>
              <c:y val="1.0234027777777778E-2"/>
            </c:manualLayout>
          </c:layout>
          <c:overlay val="0"/>
        </c:title>
        <c:numFmt formatCode="0.0" sourceLinked="0"/>
        <c:majorTickMark val="out"/>
        <c:minorTickMark val="none"/>
        <c:tickLblPos val="nextTo"/>
        <c:spPr>
          <a:ln>
            <a:solidFill>
              <a:schemeClr val="bg1">
                <a:lumMod val="85000"/>
              </a:schemeClr>
            </a:solidFill>
          </a:ln>
        </c:spPr>
        <c:crossAx val="115432832"/>
        <c:crosses val="autoZero"/>
        <c:crossBetween val="between"/>
      </c:valAx>
      <c:spPr>
        <a:ln w="6350">
          <a:solidFill>
            <a:schemeClr val="bg1">
              <a:lumMod val="85000"/>
            </a:schemeClr>
          </a:solidFill>
        </a:ln>
      </c:spPr>
    </c:plotArea>
    <c:legend>
      <c:legendPos val="t"/>
      <c:layout>
        <c:manualLayout>
          <c:xMode val="edge"/>
          <c:yMode val="edge"/>
          <c:x val="7.8021111111111111E-2"/>
          <c:y val="9.7013888888888886E-2"/>
          <c:w val="0.46295759259259261"/>
          <c:h val="7.9740624999999996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41064494687735E-2"/>
          <c:y val="0.11803156958321387"/>
          <c:w val="0.90172839012720707"/>
          <c:h val="0.68927192924413871"/>
        </c:manualLayout>
      </c:layout>
      <c:barChart>
        <c:barDir val="col"/>
        <c:grouping val="stacked"/>
        <c:varyColors val="0"/>
        <c:ser>
          <c:idx val="0"/>
          <c:order val="0"/>
          <c:tx>
            <c:strRef>
              <c:f>'Figure 5.23'!$B$8</c:f>
              <c:strCache>
                <c:ptCount val="1"/>
                <c:pt idx="0">
                  <c:v>2023-2028</c:v>
                </c:pt>
              </c:strCache>
            </c:strRef>
          </c:tx>
          <c:spPr>
            <a:solidFill>
              <a:srgbClr val="7B4494"/>
            </a:solidFill>
          </c:spPr>
          <c:invertIfNegative val="0"/>
          <c:cat>
            <c:strRef>
              <c:f>'Figure 5.23'!$C$7:$J$7</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5.23'!$C$8:$J$8</c:f>
              <c:numCache>
                <c:formatCode>0.00</c:formatCode>
                <c:ptCount val="8"/>
                <c:pt idx="0">
                  <c:v>0.22365000000000007</c:v>
                </c:pt>
                <c:pt idx="1">
                  <c:v>0.2254000000000001</c:v>
                </c:pt>
                <c:pt idx="2">
                  <c:v>0.64461149999999989</c:v>
                </c:pt>
                <c:pt idx="3">
                  <c:v>3.8019999999999998E-2</c:v>
                </c:pt>
                <c:pt idx="4">
                  <c:v>0.23019750000000003</c:v>
                </c:pt>
                <c:pt idx="5">
                  <c:v>1.1704542999999998</c:v>
                </c:pt>
                <c:pt idx="6">
                  <c:v>0.67415499999999995</c:v>
                </c:pt>
                <c:pt idx="7">
                  <c:v>1.1323575000000001</c:v>
                </c:pt>
              </c:numCache>
            </c:numRef>
          </c:val>
          <c:extLst>
            <c:ext xmlns:c16="http://schemas.microsoft.com/office/drawing/2014/chart" uri="{C3380CC4-5D6E-409C-BE32-E72D297353CC}">
              <c16:uniqueId val="{00000000-3331-4328-A5F0-DDA0C952F4EF}"/>
            </c:ext>
          </c:extLst>
        </c:ser>
        <c:ser>
          <c:idx val="1"/>
          <c:order val="1"/>
          <c:tx>
            <c:strRef>
              <c:f>'Figure 5.23'!$B$9</c:f>
              <c:strCache>
                <c:ptCount val="1"/>
                <c:pt idx="0">
                  <c:v>2028-2035</c:v>
                </c:pt>
              </c:strCache>
            </c:strRef>
          </c:tx>
          <c:spPr>
            <a:solidFill>
              <a:srgbClr val="B14191"/>
            </a:solidFill>
          </c:spPr>
          <c:invertIfNegative val="0"/>
          <c:cat>
            <c:strRef>
              <c:f>'Figure 5.23'!$C$7:$J$7</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5.23'!$C$9:$J$9</c:f>
              <c:numCache>
                <c:formatCode>0.00</c:formatCode>
                <c:ptCount val="8"/>
                <c:pt idx="0">
                  <c:v>0.59647000000000006</c:v>
                </c:pt>
                <c:pt idx="1">
                  <c:v>1.9720500000000001</c:v>
                </c:pt>
                <c:pt idx="2">
                  <c:v>1.2684299999999999</c:v>
                </c:pt>
                <c:pt idx="3">
                  <c:v>0</c:v>
                </c:pt>
                <c:pt idx="4">
                  <c:v>0.38573999999999997</c:v>
                </c:pt>
                <c:pt idx="5">
                  <c:v>1.9898</c:v>
                </c:pt>
                <c:pt idx="6">
                  <c:v>0.99205999999999994</c:v>
                </c:pt>
                <c:pt idx="7">
                  <c:v>2.4084899999999996</c:v>
                </c:pt>
              </c:numCache>
            </c:numRef>
          </c:val>
          <c:extLst>
            <c:ext xmlns:c16="http://schemas.microsoft.com/office/drawing/2014/chart" uri="{C3380CC4-5D6E-409C-BE32-E72D297353CC}">
              <c16:uniqueId val="{00000001-3331-4328-A5F0-DDA0C952F4EF}"/>
            </c:ext>
          </c:extLst>
        </c:ser>
        <c:ser>
          <c:idx val="2"/>
          <c:order val="2"/>
          <c:tx>
            <c:strRef>
              <c:f>'Figure 5.23'!$B$10</c:f>
              <c:strCache>
                <c:ptCount val="1"/>
                <c:pt idx="0">
                  <c:v>2035-2045</c:v>
                </c:pt>
              </c:strCache>
            </c:strRef>
          </c:tx>
          <c:spPr>
            <a:solidFill>
              <a:srgbClr val="A197BF"/>
            </a:solidFill>
          </c:spPr>
          <c:invertIfNegative val="0"/>
          <c:cat>
            <c:strRef>
              <c:f>'Figure 5.23'!$C$7:$J$7</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5.23'!$C$10:$J$10</c:f>
              <c:numCache>
                <c:formatCode>0.00</c:formatCode>
                <c:ptCount val="8"/>
                <c:pt idx="0">
                  <c:v>0.29205999999999999</c:v>
                </c:pt>
                <c:pt idx="1">
                  <c:v>0.78811999999999993</c:v>
                </c:pt>
                <c:pt idx="2">
                  <c:v>0.38376000000000021</c:v>
                </c:pt>
                <c:pt idx="3">
                  <c:v>5.3999999999999999E-2</c:v>
                </c:pt>
                <c:pt idx="4">
                  <c:v>0.29857000000000006</c:v>
                </c:pt>
                <c:pt idx="5">
                  <c:v>0.79175000000000029</c:v>
                </c:pt>
                <c:pt idx="6">
                  <c:v>1.37873</c:v>
                </c:pt>
                <c:pt idx="7">
                  <c:v>1.5507400000000002</c:v>
                </c:pt>
              </c:numCache>
            </c:numRef>
          </c:val>
          <c:extLst>
            <c:ext xmlns:c16="http://schemas.microsoft.com/office/drawing/2014/chart" uri="{C3380CC4-5D6E-409C-BE32-E72D297353CC}">
              <c16:uniqueId val="{00000002-3331-4328-A5F0-DDA0C952F4EF}"/>
            </c:ext>
          </c:extLst>
        </c:ser>
        <c:dLbls>
          <c:showLegendKey val="0"/>
          <c:showVal val="0"/>
          <c:showCatName val="0"/>
          <c:showSerName val="0"/>
          <c:showPercent val="0"/>
          <c:showBubbleSize val="0"/>
        </c:dLbls>
        <c:gapWidth val="100"/>
        <c:overlap val="100"/>
        <c:axId val="115432832"/>
        <c:axId val="115451008"/>
      </c:barChart>
      <c:catAx>
        <c:axId val="115432832"/>
        <c:scaling>
          <c:orientation val="minMax"/>
        </c:scaling>
        <c:delete val="0"/>
        <c:axPos val="b"/>
        <c:numFmt formatCode="General" sourceLinked="0"/>
        <c:majorTickMark val="out"/>
        <c:minorTickMark val="none"/>
        <c:tickLblPos val="low"/>
        <c:spPr>
          <a:ln>
            <a:solidFill>
              <a:schemeClr val="bg1">
                <a:lumMod val="85000"/>
              </a:schemeClr>
            </a:solidFill>
          </a:ln>
        </c:spPr>
        <c:txPr>
          <a:bodyPr/>
          <a:lstStyle/>
          <a:p>
            <a:pPr>
              <a:defRPr sz="1000" baseline="0"/>
            </a:pPr>
            <a:endParaRPr lang="en-US"/>
          </a:p>
        </c:txPr>
        <c:crossAx val="115451008"/>
        <c:crosses val="autoZero"/>
        <c:auto val="1"/>
        <c:lblAlgn val="ctr"/>
        <c:lblOffset val="100"/>
        <c:noMultiLvlLbl val="0"/>
      </c:catAx>
      <c:valAx>
        <c:axId val="115451008"/>
        <c:scaling>
          <c:orientation val="minMax"/>
          <c:min val="0"/>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2.1150592216582064E-2"/>
              <c:y val="1.0234024778231605E-2"/>
            </c:manualLayout>
          </c:layout>
          <c:overlay val="0"/>
        </c:title>
        <c:numFmt formatCode="0.0" sourceLinked="0"/>
        <c:majorTickMark val="out"/>
        <c:minorTickMark val="none"/>
        <c:tickLblPos val="nextTo"/>
        <c:spPr>
          <a:ln>
            <a:solidFill>
              <a:schemeClr val="bg1">
                <a:lumMod val="85000"/>
              </a:schemeClr>
            </a:solidFill>
          </a:ln>
        </c:spPr>
        <c:crossAx val="115432832"/>
        <c:crosses val="autoZero"/>
        <c:crossBetween val="between"/>
      </c:valAx>
      <c:spPr>
        <a:ln w="6350">
          <a:solidFill>
            <a:schemeClr val="bg1">
              <a:lumMod val="85000"/>
            </a:schemeClr>
          </a:solidFill>
        </a:ln>
      </c:spPr>
    </c:plotArea>
    <c:legend>
      <c:legendPos val="t"/>
      <c:layout>
        <c:manualLayout>
          <c:xMode val="edge"/>
          <c:yMode val="edge"/>
          <c:x val="7.8567037037037032E-2"/>
          <c:y val="0.11207777777777778"/>
          <c:w val="0.51584535465130255"/>
          <c:h val="8.1016637033274067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41064494687735E-2"/>
          <c:y val="0.11803156958321387"/>
          <c:w val="0.90172839012720707"/>
          <c:h val="0.71132048611111121"/>
        </c:manualLayout>
      </c:layout>
      <c:barChart>
        <c:barDir val="col"/>
        <c:grouping val="stacked"/>
        <c:varyColors val="0"/>
        <c:ser>
          <c:idx val="0"/>
          <c:order val="0"/>
          <c:tx>
            <c:strRef>
              <c:f>'Figure 5.24'!$B$8</c:f>
              <c:strCache>
                <c:ptCount val="1"/>
                <c:pt idx="0">
                  <c:v>Gasoline</c:v>
                </c:pt>
              </c:strCache>
            </c:strRef>
          </c:tx>
          <c:spPr>
            <a:solidFill>
              <a:srgbClr val="7B4494"/>
            </a:solidFill>
          </c:spPr>
          <c:invertIfNegative val="0"/>
          <c:cat>
            <c:strRef>
              <c:f>'Figure 5.24'!$C$7:$J$7</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5.24'!$C$8:$J$8</c:f>
              <c:numCache>
                <c:formatCode>0.00</c:formatCode>
                <c:ptCount val="8"/>
                <c:pt idx="0">
                  <c:v>0.15034</c:v>
                </c:pt>
                <c:pt idx="1">
                  <c:v>0.66242999999999996</c:v>
                </c:pt>
                <c:pt idx="2">
                  <c:v>0.46193000000000001</c:v>
                </c:pt>
                <c:pt idx="3">
                  <c:v>2.4E-2</c:v>
                </c:pt>
                <c:pt idx="4">
                  <c:v>0.22308</c:v>
                </c:pt>
                <c:pt idx="5">
                  <c:v>0.55412000000000006</c:v>
                </c:pt>
                <c:pt idx="6">
                  <c:v>1.082335</c:v>
                </c:pt>
                <c:pt idx="7">
                  <c:v>1.1330750000000001</c:v>
                </c:pt>
              </c:numCache>
            </c:numRef>
          </c:val>
          <c:extLst>
            <c:ext xmlns:c16="http://schemas.microsoft.com/office/drawing/2014/chart" uri="{C3380CC4-5D6E-409C-BE32-E72D297353CC}">
              <c16:uniqueId val="{00000000-AAB5-4201-8D9A-C1756AC4F1F1}"/>
            </c:ext>
          </c:extLst>
        </c:ser>
        <c:ser>
          <c:idx val="1"/>
          <c:order val="1"/>
          <c:tx>
            <c:strRef>
              <c:f>'Figure 5.24'!$B$9</c:f>
              <c:strCache>
                <c:ptCount val="1"/>
                <c:pt idx="0">
                  <c:v>Middle distillates</c:v>
                </c:pt>
              </c:strCache>
            </c:strRef>
          </c:tx>
          <c:spPr>
            <a:solidFill>
              <a:srgbClr val="B14191"/>
            </a:solidFill>
          </c:spPr>
          <c:invertIfNegative val="0"/>
          <c:cat>
            <c:strRef>
              <c:f>'Figure 5.24'!$C$7:$J$7</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5.24'!$C$9:$J$9</c:f>
              <c:numCache>
                <c:formatCode>0.00</c:formatCode>
                <c:ptCount val="8"/>
                <c:pt idx="0">
                  <c:v>0.90536000000000016</c:v>
                </c:pt>
                <c:pt idx="1">
                  <c:v>2.1897500000000001</c:v>
                </c:pt>
                <c:pt idx="2">
                  <c:v>1.73329625</c:v>
                </c:pt>
                <c:pt idx="3">
                  <c:v>3.5189999999999992E-2</c:v>
                </c:pt>
                <c:pt idx="4">
                  <c:v>0.62176999999999993</c:v>
                </c:pt>
                <c:pt idx="5">
                  <c:v>2.5617722000000001</c:v>
                </c:pt>
                <c:pt idx="6">
                  <c:v>1.7112100000000001</c:v>
                </c:pt>
                <c:pt idx="7">
                  <c:v>3.6377625</c:v>
                </c:pt>
              </c:numCache>
            </c:numRef>
          </c:val>
          <c:extLst>
            <c:ext xmlns:c16="http://schemas.microsoft.com/office/drawing/2014/chart" uri="{C3380CC4-5D6E-409C-BE32-E72D297353CC}">
              <c16:uniqueId val="{00000001-AAB5-4201-8D9A-C1756AC4F1F1}"/>
            </c:ext>
          </c:extLst>
        </c:ser>
        <c:ser>
          <c:idx val="2"/>
          <c:order val="2"/>
          <c:tx>
            <c:strRef>
              <c:f>'Figure 5.24'!$B$10</c:f>
              <c:strCache>
                <c:ptCount val="1"/>
                <c:pt idx="0">
                  <c:v>Vacuum gasoil/residual fuel</c:v>
                </c:pt>
              </c:strCache>
            </c:strRef>
          </c:tx>
          <c:spPr>
            <a:solidFill>
              <a:srgbClr val="F2B400"/>
            </a:solidFill>
          </c:spPr>
          <c:invertIfNegative val="0"/>
          <c:cat>
            <c:strRef>
              <c:f>'Figure 5.24'!$C$7:$J$7</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5.24'!$C$10:$J$10</c:f>
              <c:numCache>
                <c:formatCode>0.00</c:formatCode>
                <c:ptCount val="8"/>
                <c:pt idx="0">
                  <c:v>5.9330000000000001E-2</c:v>
                </c:pt>
                <c:pt idx="1">
                  <c:v>0.13329000000000002</c:v>
                </c:pt>
                <c:pt idx="2">
                  <c:v>0.10509187499999999</c:v>
                </c:pt>
                <c:pt idx="3">
                  <c:v>0.03</c:v>
                </c:pt>
                <c:pt idx="4">
                  <c:v>6.931000000000001E-2</c:v>
                </c:pt>
                <c:pt idx="5">
                  <c:v>0.83690200000000003</c:v>
                </c:pt>
                <c:pt idx="6">
                  <c:v>0.24821500000000002</c:v>
                </c:pt>
                <c:pt idx="7">
                  <c:v>0.31631999999999999</c:v>
                </c:pt>
              </c:numCache>
            </c:numRef>
          </c:val>
          <c:extLst>
            <c:ext xmlns:c16="http://schemas.microsoft.com/office/drawing/2014/chart" uri="{C3380CC4-5D6E-409C-BE32-E72D297353CC}">
              <c16:uniqueId val="{00000002-AAB5-4201-8D9A-C1756AC4F1F1}"/>
            </c:ext>
          </c:extLst>
        </c:ser>
        <c:dLbls>
          <c:showLegendKey val="0"/>
          <c:showVal val="0"/>
          <c:showCatName val="0"/>
          <c:showSerName val="0"/>
          <c:showPercent val="0"/>
          <c:showBubbleSize val="0"/>
        </c:dLbls>
        <c:gapWidth val="100"/>
        <c:overlap val="100"/>
        <c:axId val="115432832"/>
        <c:axId val="115451008"/>
      </c:barChart>
      <c:catAx>
        <c:axId val="115432832"/>
        <c:scaling>
          <c:orientation val="minMax"/>
        </c:scaling>
        <c:delete val="0"/>
        <c:axPos val="b"/>
        <c:numFmt formatCode="General" sourceLinked="0"/>
        <c:majorTickMark val="out"/>
        <c:minorTickMark val="none"/>
        <c:tickLblPos val="low"/>
        <c:spPr>
          <a:ln>
            <a:solidFill>
              <a:schemeClr val="bg1">
                <a:lumMod val="85000"/>
              </a:schemeClr>
            </a:solidFill>
          </a:ln>
        </c:spPr>
        <c:txPr>
          <a:bodyPr/>
          <a:lstStyle/>
          <a:p>
            <a:pPr>
              <a:defRPr sz="1000" baseline="0"/>
            </a:pPr>
            <a:endParaRPr lang="en-US"/>
          </a:p>
        </c:txPr>
        <c:crossAx val="115451008"/>
        <c:crosses val="autoZero"/>
        <c:auto val="1"/>
        <c:lblAlgn val="ctr"/>
        <c:lblOffset val="100"/>
        <c:noMultiLvlLbl val="0"/>
      </c:catAx>
      <c:valAx>
        <c:axId val="115451008"/>
        <c:scaling>
          <c:orientation val="minMax"/>
          <c:min val="0"/>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2.1150592216582064E-2"/>
              <c:y val="1.0234024778231605E-2"/>
            </c:manualLayout>
          </c:layout>
          <c:overlay val="0"/>
        </c:title>
        <c:numFmt formatCode="0.0" sourceLinked="0"/>
        <c:majorTickMark val="out"/>
        <c:minorTickMark val="none"/>
        <c:tickLblPos val="nextTo"/>
        <c:spPr>
          <a:ln>
            <a:solidFill>
              <a:schemeClr val="bg1">
                <a:lumMod val="85000"/>
              </a:schemeClr>
            </a:solidFill>
          </a:ln>
        </c:spPr>
        <c:crossAx val="115432832"/>
        <c:crosses val="autoZero"/>
        <c:crossBetween val="between"/>
      </c:valAx>
      <c:spPr>
        <a:ln w="6350">
          <a:solidFill>
            <a:schemeClr val="bg1">
              <a:lumMod val="85000"/>
            </a:schemeClr>
          </a:solidFill>
        </a:ln>
      </c:spPr>
    </c:plotArea>
    <c:legend>
      <c:legendPos val="t"/>
      <c:layout>
        <c:manualLayout>
          <c:xMode val="edge"/>
          <c:yMode val="edge"/>
          <c:x val="7.2214814814814801E-2"/>
          <c:y val="0.11465277777777778"/>
          <c:w val="0.64198833333333338"/>
          <c:h val="7.9740624999999996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41064494687735E-2"/>
          <c:y val="0.11803156958321387"/>
          <c:w val="0.90172839012720707"/>
          <c:h val="0.68927192924413871"/>
        </c:manualLayout>
      </c:layout>
      <c:barChart>
        <c:barDir val="col"/>
        <c:grouping val="stacked"/>
        <c:varyColors val="0"/>
        <c:ser>
          <c:idx val="0"/>
          <c:order val="0"/>
          <c:tx>
            <c:strRef>
              <c:f>'Figure 5.25'!$B$7</c:f>
              <c:strCache>
                <c:ptCount val="1"/>
                <c:pt idx="0">
                  <c:v>Reforming</c:v>
                </c:pt>
              </c:strCache>
            </c:strRef>
          </c:tx>
          <c:spPr>
            <a:solidFill>
              <a:srgbClr val="7B4494"/>
            </a:solidFill>
          </c:spPr>
          <c:invertIfNegative val="0"/>
          <c:cat>
            <c:strRef>
              <c:f>'Figure 5.25'!$C$6:$J$6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5.25'!$C$7:$J$7</c:f>
              <c:numCache>
                <c:formatCode>0.00</c:formatCode>
                <c:ptCount val="8"/>
                <c:pt idx="0">
                  <c:v>0.29989640000000001</c:v>
                </c:pt>
                <c:pt idx="1">
                  <c:v>0.18822</c:v>
                </c:pt>
                <c:pt idx="2">
                  <c:v>0.37243312500000003</c:v>
                </c:pt>
                <c:pt idx="3">
                  <c:v>3.9900000000000005E-3</c:v>
                </c:pt>
                <c:pt idx="4">
                  <c:v>0.31786999999999999</c:v>
                </c:pt>
                <c:pt idx="5">
                  <c:v>0.80529099999999998</c:v>
                </c:pt>
                <c:pt idx="6">
                  <c:v>1.01563</c:v>
                </c:pt>
                <c:pt idx="7">
                  <c:v>0.69878750000000001</c:v>
                </c:pt>
              </c:numCache>
            </c:numRef>
          </c:val>
          <c:extLst>
            <c:ext xmlns:c16="http://schemas.microsoft.com/office/drawing/2014/chart" uri="{C3380CC4-5D6E-409C-BE32-E72D297353CC}">
              <c16:uniqueId val="{00000000-2841-43BA-964A-76A54ABEC419}"/>
            </c:ext>
          </c:extLst>
        </c:ser>
        <c:ser>
          <c:idx val="1"/>
          <c:order val="1"/>
          <c:tx>
            <c:strRef>
              <c:f>'Figure 5.25'!$B$8</c:f>
              <c:strCache>
                <c:ptCount val="1"/>
                <c:pt idx="0">
                  <c:v>Isomerization</c:v>
                </c:pt>
              </c:strCache>
            </c:strRef>
          </c:tx>
          <c:spPr>
            <a:solidFill>
              <a:srgbClr val="B14191"/>
            </a:solidFill>
          </c:spPr>
          <c:invertIfNegative val="0"/>
          <c:cat>
            <c:strRef>
              <c:f>'Figure 5.25'!$C$6:$J$6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5.25'!$C$8:$J$8</c:f>
              <c:numCache>
                <c:formatCode>0.00</c:formatCode>
                <c:ptCount val="8"/>
                <c:pt idx="0">
                  <c:v>8.0928399999999998E-2</c:v>
                </c:pt>
                <c:pt idx="1">
                  <c:v>3.7499999999999999E-3</c:v>
                </c:pt>
                <c:pt idx="2">
                  <c:v>7.2711250000000005E-2</c:v>
                </c:pt>
                <c:pt idx="3">
                  <c:v>0</c:v>
                </c:pt>
                <c:pt idx="4">
                  <c:v>1.8500000000000003E-2</c:v>
                </c:pt>
                <c:pt idx="5">
                  <c:v>0.11355999999999999</c:v>
                </c:pt>
                <c:pt idx="6">
                  <c:v>0.10385000000000001</c:v>
                </c:pt>
                <c:pt idx="7">
                  <c:v>8.8070000000000009E-2</c:v>
                </c:pt>
              </c:numCache>
            </c:numRef>
          </c:val>
          <c:extLst>
            <c:ext xmlns:c16="http://schemas.microsoft.com/office/drawing/2014/chart" uri="{C3380CC4-5D6E-409C-BE32-E72D297353CC}">
              <c16:uniqueId val="{00000001-2841-43BA-964A-76A54ABEC419}"/>
            </c:ext>
          </c:extLst>
        </c:ser>
        <c:ser>
          <c:idx val="2"/>
          <c:order val="2"/>
          <c:tx>
            <c:strRef>
              <c:f>'Figure 5.25'!$B$9</c:f>
              <c:strCache>
                <c:ptCount val="1"/>
                <c:pt idx="0">
                  <c:v>Alkylation</c:v>
                </c:pt>
              </c:strCache>
            </c:strRef>
          </c:tx>
          <c:spPr>
            <a:solidFill>
              <a:srgbClr val="F2B400"/>
            </a:solidFill>
          </c:spPr>
          <c:invertIfNegative val="0"/>
          <c:cat>
            <c:strRef>
              <c:f>'Figure 5.25'!$C$6:$J$6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5.25'!$C$9:$J$9</c:f>
              <c:numCache>
                <c:formatCode>0.00</c:formatCode>
                <c:ptCount val="8"/>
                <c:pt idx="0">
                  <c:v>6.5180000000000002E-2</c:v>
                </c:pt>
                <c:pt idx="1">
                  <c:v>0.16197</c:v>
                </c:pt>
                <c:pt idx="2">
                  <c:v>0.11805062500000002</c:v>
                </c:pt>
                <c:pt idx="3">
                  <c:v>0</c:v>
                </c:pt>
                <c:pt idx="4">
                  <c:v>0.1013</c:v>
                </c:pt>
                <c:pt idx="5">
                  <c:v>0.21651000000000001</c:v>
                </c:pt>
                <c:pt idx="6">
                  <c:v>0.53776999999999997</c:v>
                </c:pt>
                <c:pt idx="7">
                  <c:v>0.42030250000000002</c:v>
                </c:pt>
              </c:numCache>
            </c:numRef>
          </c:val>
          <c:extLst>
            <c:ext xmlns:c16="http://schemas.microsoft.com/office/drawing/2014/chart" uri="{C3380CC4-5D6E-409C-BE32-E72D297353CC}">
              <c16:uniqueId val="{00000002-2841-43BA-964A-76A54ABEC419}"/>
            </c:ext>
          </c:extLst>
        </c:ser>
        <c:ser>
          <c:idx val="3"/>
          <c:order val="3"/>
          <c:tx>
            <c:strRef>
              <c:f>'Figure 5.25'!$B$10</c:f>
              <c:strCache>
                <c:ptCount val="1"/>
                <c:pt idx="0">
                  <c:v>MTBE/ETBE</c:v>
                </c:pt>
              </c:strCache>
            </c:strRef>
          </c:tx>
          <c:spPr>
            <a:solidFill>
              <a:srgbClr val="BCCF00"/>
            </a:solidFill>
          </c:spPr>
          <c:invertIfNegative val="0"/>
          <c:cat>
            <c:strRef>
              <c:f>'Figure 5.25'!$C$6:$J$6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5.25'!$C$10:$J$10</c:f>
              <c:numCache>
                <c:formatCode>0.00</c:formatCode>
                <c:ptCount val="8"/>
                <c:pt idx="0">
                  <c:v>0</c:v>
                </c:pt>
                <c:pt idx="1">
                  <c:v>0.03</c:v>
                </c:pt>
                <c:pt idx="2">
                  <c:v>0.02</c:v>
                </c:pt>
                <c:pt idx="3">
                  <c:v>0</c:v>
                </c:pt>
                <c:pt idx="4">
                  <c:v>0.02</c:v>
                </c:pt>
                <c:pt idx="5">
                  <c:v>0.03</c:v>
                </c:pt>
                <c:pt idx="6">
                  <c:v>0.06</c:v>
                </c:pt>
                <c:pt idx="7">
                  <c:v>0.05</c:v>
                </c:pt>
              </c:numCache>
            </c:numRef>
          </c:val>
          <c:extLst>
            <c:ext xmlns:c16="http://schemas.microsoft.com/office/drawing/2014/chart" uri="{C3380CC4-5D6E-409C-BE32-E72D297353CC}">
              <c16:uniqueId val="{00000003-2841-43BA-964A-76A54ABEC419}"/>
            </c:ext>
          </c:extLst>
        </c:ser>
        <c:dLbls>
          <c:showLegendKey val="0"/>
          <c:showVal val="0"/>
          <c:showCatName val="0"/>
          <c:showSerName val="0"/>
          <c:showPercent val="0"/>
          <c:showBubbleSize val="0"/>
        </c:dLbls>
        <c:gapWidth val="100"/>
        <c:overlap val="100"/>
        <c:axId val="115432832"/>
        <c:axId val="115451008"/>
      </c:barChart>
      <c:catAx>
        <c:axId val="115432832"/>
        <c:scaling>
          <c:orientation val="minMax"/>
        </c:scaling>
        <c:delete val="0"/>
        <c:axPos val="b"/>
        <c:numFmt formatCode="General" sourceLinked="0"/>
        <c:majorTickMark val="out"/>
        <c:minorTickMark val="none"/>
        <c:tickLblPos val="low"/>
        <c:spPr>
          <a:ln>
            <a:solidFill>
              <a:schemeClr val="bg1">
                <a:lumMod val="85000"/>
              </a:schemeClr>
            </a:solidFill>
          </a:ln>
        </c:spPr>
        <c:txPr>
          <a:bodyPr/>
          <a:lstStyle/>
          <a:p>
            <a:pPr>
              <a:defRPr sz="1000" baseline="0"/>
            </a:pPr>
            <a:endParaRPr lang="en-US"/>
          </a:p>
        </c:txPr>
        <c:crossAx val="115451008"/>
        <c:crosses val="autoZero"/>
        <c:auto val="1"/>
        <c:lblAlgn val="ctr"/>
        <c:lblOffset val="100"/>
        <c:noMultiLvlLbl val="0"/>
      </c:catAx>
      <c:valAx>
        <c:axId val="115451008"/>
        <c:scaling>
          <c:orientation val="minMax"/>
          <c:min val="0"/>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2.1150592216582064E-2"/>
              <c:y val="1.0234024778231605E-2"/>
            </c:manualLayout>
          </c:layout>
          <c:overlay val="0"/>
        </c:title>
        <c:numFmt formatCode="0.0" sourceLinked="0"/>
        <c:majorTickMark val="out"/>
        <c:minorTickMark val="none"/>
        <c:tickLblPos val="nextTo"/>
        <c:spPr>
          <a:ln>
            <a:solidFill>
              <a:schemeClr val="bg1">
                <a:lumMod val="85000"/>
              </a:schemeClr>
            </a:solidFill>
          </a:ln>
        </c:spPr>
        <c:crossAx val="115432832"/>
        <c:crosses val="autoZero"/>
        <c:crossBetween val="between"/>
      </c:valAx>
      <c:spPr>
        <a:ln w="6350">
          <a:solidFill>
            <a:schemeClr val="bg1">
              <a:lumMod val="85000"/>
            </a:schemeClr>
          </a:solidFill>
        </a:ln>
      </c:spPr>
    </c:plotArea>
    <c:legend>
      <c:legendPos val="t"/>
      <c:layout>
        <c:manualLayout>
          <c:xMode val="edge"/>
          <c:yMode val="edge"/>
          <c:x val="7.4499629629629638E-2"/>
          <c:y val="0.1190625"/>
          <c:w val="0.58524129629629629"/>
          <c:h val="7.9740624999999996E-2"/>
        </c:manualLayout>
      </c:layout>
      <c:overlay val="0"/>
      <c:txPr>
        <a:bodyPr/>
        <a:lstStyle/>
        <a:p>
          <a:pPr>
            <a:defRPr sz="1000" baseline="0"/>
          </a:pPr>
          <a:endParaRPr lang="en-US"/>
        </a:p>
      </c:txPr>
    </c:legend>
    <c:plotVisOnly val="1"/>
    <c:dispBlanksAs val="gap"/>
    <c:showDLblsOverMax val="0"/>
  </c:chart>
  <c:spPr>
    <a:ln>
      <a:noFill/>
    </a:ln>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41064494687735E-2"/>
          <c:y val="0.11803156958321387"/>
          <c:w val="0.90172839012720707"/>
          <c:h val="0.71132048611111121"/>
        </c:manualLayout>
      </c:layout>
      <c:barChart>
        <c:barDir val="col"/>
        <c:grouping val="clustered"/>
        <c:varyColors val="0"/>
        <c:ser>
          <c:idx val="0"/>
          <c:order val="0"/>
          <c:tx>
            <c:strRef>
              <c:f>'Figure 5.26'!$B$8</c:f>
              <c:strCache>
                <c:ptCount val="1"/>
                <c:pt idx="0">
                  <c:v>Gasoline/Naphtha</c:v>
                </c:pt>
              </c:strCache>
            </c:strRef>
          </c:tx>
          <c:spPr>
            <a:solidFill>
              <a:srgbClr val="7B4494"/>
            </a:solidFill>
          </c:spPr>
          <c:invertIfNegative val="0"/>
          <c:cat>
            <c:strRef>
              <c:f>'Figure 5.26'!$C$7:$H$7</c:f>
              <c:strCache>
                <c:ptCount val="6"/>
                <c:pt idx="0">
                  <c:v>World</c:v>
                </c:pt>
                <c:pt idx="1">
                  <c:v>US &amp; 
Canada</c:v>
                </c:pt>
                <c:pt idx="2">
                  <c:v>Europe</c:v>
                </c:pt>
                <c:pt idx="3">
                  <c:v>Middle 
East</c:v>
                </c:pt>
                <c:pt idx="4">
                  <c:v>Asia-
Pacific</c:v>
                </c:pt>
                <c:pt idx="5">
                  <c:v>Other regions</c:v>
                </c:pt>
              </c:strCache>
            </c:strRef>
          </c:cat>
          <c:val>
            <c:numRef>
              <c:f>'Figure 5.26'!$C$8:$H$8</c:f>
              <c:numCache>
                <c:formatCode>0.00</c:formatCode>
                <c:ptCount val="6"/>
                <c:pt idx="0">
                  <c:v>-1.3408526328280828</c:v>
                </c:pt>
                <c:pt idx="1">
                  <c:v>-0.31338859683174919</c:v>
                </c:pt>
                <c:pt idx="2">
                  <c:v>6.0599093967201811E-2</c:v>
                </c:pt>
                <c:pt idx="3">
                  <c:v>-8.2122668915917574E-2</c:v>
                </c:pt>
                <c:pt idx="4">
                  <c:v>-0.73309547489540772</c:v>
                </c:pt>
                <c:pt idx="5">
                  <c:v>-0.2728449861522102</c:v>
                </c:pt>
              </c:numCache>
            </c:numRef>
          </c:val>
          <c:extLst>
            <c:ext xmlns:c16="http://schemas.microsoft.com/office/drawing/2014/chart" uri="{C3380CC4-5D6E-409C-BE32-E72D297353CC}">
              <c16:uniqueId val="{00000000-876C-448E-BF76-6B5E965BA836}"/>
            </c:ext>
          </c:extLst>
        </c:ser>
        <c:ser>
          <c:idx val="1"/>
          <c:order val="1"/>
          <c:tx>
            <c:strRef>
              <c:f>'Figure 5.26'!$B$9</c:f>
              <c:strCache>
                <c:ptCount val="1"/>
                <c:pt idx="0">
                  <c:v>Middle distillates</c:v>
                </c:pt>
              </c:strCache>
            </c:strRef>
          </c:tx>
          <c:spPr>
            <a:solidFill>
              <a:srgbClr val="B14191"/>
            </a:solidFill>
          </c:spPr>
          <c:invertIfNegative val="0"/>
          <c:cat>
            <c:strRef>
              <c:f>'Figure 5.26'!$C$7:$H$7</c:f>
              <c:strCache>
                <c:ptCount val="6"/>
                <c:pt idx="0">
                  <c:v>World</c:v>
                </c:pt>
                <c:pt idx="1">
                  <c:v>US &amp; 
Canada</c:v>
                </c:pt>
                <c:pt idx="2">
                  <c:v>Europe</c:v>
                </c:pt>
                <c:pt idx="3">
                  <c:v>Middle 
East</c:v>
                </c:pt>
                <c:pt idx="4">
                  <c:v>Asia-
Pacific</c:v>
                </c:pt>
                <c:pt idx="5">
                  <c:v>Other regions</c:v>
                </c:pt>
              </c:strCache>
            </c:strRef>
          </c:cat>
          <c:val>
            <c:numRef>
              <c:f>'Figure 5.26'!$C$9:$H$9</c:f>
              <c:numCache>
                <c:formatCode>0.00</c:formatCode>
                <c:ptCount val="6"/>
                <c:pt idx="0">
                  <c:v>-1.0223703370997743</c:v>
                </c:pt>
                <c:pt idx="1">
                  <c:v>0.2597937961365604</c:v>
                </c:pt>
                <c:pt idx="2">
                  <c:v>0.14196069224145913</c:v>
                </c:pt>
                <c:pt idx="3">
                  <c:v>0.11470962200627366</c:v>
                </c:pt>
                <c:pt idx="4">
                  <c:v>-1.1824773045962118</c:v>
                </c:pt>
                <c:pt idx="5">
                  <c:v>-0.35635714288785569</c:v>
                </c:pt>
              </c:numCache>
            </c:numRef>
          </c:val>
          <c:extLst>
            <c:ext xmlns:c16="http://schemas.microsoft.com/office/drawing/2014/chart" uri="{C3380CC4-5D6E-409C-BE32-E72D297353CC}">
              <c16:uniqueId val="{00000001-876C-448E-BF76-6B5E965BA836}"/>
            </c:ext>
          </c:extLst>
        </c:ser>
        <c:ser>
          <c:idx val="2"/>
          <c:order val="2"/>
          <c:tx>
            <c:strRef>
              <c:f>'Figure 5.26'!$B$10</c:f>
              <c:strCache>
                <c:ptCount val="1"/>
                <c:pt idx="0">
                  <c:v>Residual fuel</c:v>
                </c:pt>
              </c:strCache>
            </c:strRef>
          </c:tx>
          <c:spPr>
            <a:solidFill>
              <a:srgbClr val="A197BF"/>
            </a:solidFill>
          </c:spPr>
          <c:invertIfNegative val="0"/>
          <c:cat>
            <c:strRef>
              <c:f>'Figure 5.26'!$C$7:$H$7</c:f>
              <c:strCache>
                <c:ptCount val="6"/>
                <c:pt idx="0">
                  <c:v>World</c:v>
                </c:pt>
                <c:pt idx="1">
                  <c:v>US &amp; 
Canada</c:v>
                </c:pt>
                <c:pt idx="2">
                  <c:v>Europe</c:v>
                </c:pt>
                <c:pt idx="3">
                  <c:v>Middle 
East</c:v>
                </c:pt>
                <c:pt idx="4">
                  <c:v>Asia-
Pacific</c:v>
                </c:pt>
                <c:pt idx="5">
                  <c:v>Other regions</c:v>
                </c:pt>
              </c:strCache>
            </c:strRef>
          </c:cat>
          <c:val>
            <c:numRef>
              <c:f>'Figure 5.26'!$C$10:$H$10</c:f>
              <c:numCache>
                <c:formatCode>0.00</c:formatCode>
                <c:ptCount val="6"/>
                <c:pt idx="0">
                  <c:v>-0.71322777303003415</c:v>
                </c:pt>
                <c:pt idx="1">
                  <c:v>-9.5464523619713318E-2</c:v>
                </c:pt>
                <c:pt idx="2">
                  <c:v>2.0489279585225902E-3</c:v>
                </c:pt>
                <c:pt idx="3">
                  <c:v>-9.6246826230402052E-2</c:v>
                </c:pt>
                <c:pt idx="4">
                  <c:v>-0.25929095686054771</c:v>
                </c:pt>
                <c:pt idx="5">
                  <c:v>-0.26427439427789368</c:v>
                </c:pt>
              </c:numCache>
            </c:numRef>
          </c:val>
          <c:extLst>
            <c:ext xmlns:c16="http://schemas.microsoft.com/office/drawing/2014/chart" uri="{C3380CC4-5D6E-409C-BE32-E72D297353CC}">
              <c16:uniqueId val="{00000002-876C-448E-BF76-6B5E965BA836}"/>
            </c:ext>
          </c:extLst>
        </c:ser>
        <c:ser>
          <c:idx val="3"/>
          <c:order val="3"/>
          <c:tx>
            <c:strRef>
              <c:f>'Figure 5.26'!$B$11</c:f>
              <c:strCache>
                <c:ptCount val="1"/>
                <c:pt idx="0">
                  <c:v>Other products</c:v>
                </c:pt>
              </c:strCache>
            </c:strRef>
          </c:tx>
          <c:spPr>
            <a:solidFill>
              <a:srgbClr val="F18700"/>
            </a:solidFill>
          </c:spPr>
          <c:invertIfNegative val="0"/>
          <c:cat>
            <c:strRef>
              <c:f>'Figure 5.26'!$C$7:$H$7</c:f>
              <c:strCache>
                <c:ptCount val="6"/>
                <c:pt idx="0">
                  <c:v>World</c:v>
                </c:pt>
                <c:pt idx="1">
                  <c:v>US &amp; 
Canada</c:v>
                </c:pt>
                <c:pt idx="2">
                  <c:v>Europe</c:v>
                </c:pt>
                <c:pt idx="3">
                  <c:v>Middle 
East</c:v>
                </c:pt>
                <c:pt idx="4">
                  <c:v>Asia-
Pacific</c:v>
                </c:pt>
                <c:pt idx="5">
                  <c:v>Other regions</c:v>
                </c:pt>
              </c:strCache>
            </c:strRef>
          </c:cat>
          <c:val>
            <c:numRef>
              <c:f>'Figure 5.26'!$C$11:$H$11</c:f>
              <c:numCache>
                <c:formatCode>0.00</c:formatCode>
                <c:ptCount val="6"/>
                <c:pt idx="0">
                  <c:v>1.368882508528638</c:v>
                </c:pt>
                <c:pt idx="1">
                  <c:v>0.41505310504279536</c:v>
                </c:pt>
                <c:pt idx="2">
                  <c:v>-0.10046541269232406</c:v>
                </c:pt>
                <c:pt idx="3">
                  <c:v>7.0629984534335222E-2</c:v>
                </c:pt>
                <c:pt idx="4">
                  <c:v>0.25175676474452446</c:v>
                </c:pt>
                <c:pt idx="5">
                  <c:v>0.73190806689930699</c:v>
                </c:pt>
              </c:numCache>
            </c:numRef>
          </c:val>
          <c:extLst>
            <c:ext xmlns:c16="http://schemas.microsoft.com/office/drawing/2014/chart" uri="{C3380CC4-5D6E-409C-BE32-E72D297353CC}">
              <c16:uniqueId val="{00000003-876C-448E-BF76-6B5E965BA836}"/>
            </c:ext>
          </c:extLst>
        </c:ser>
        <c:dLbls>
          <c:showLegendKey val="0"/>
          <c:showVal val="0"/>
          <c:showCatName val="0"/>
          <c:showSerName val="0"/>
          <c:showPercent val="0"/>
          <c:showBubbleSize val="0"/>
        </c:dLbls>
        <c:gapWidth val="100"/>
        <c:axId val="115432832"/>
        <c:axId val="115451008"/>
      </c:barChart>
      <c:catAx>
        <c:axId val="115432832"/>
        <c:scaling>
          <c:orientation val="minMax"/>
        </c:scaling>
        <c:delete val="0"/>
        <c:axPos val="b"/>
        <c:numFmt formatCode="General" sourceLinked="0"/>
        <c:majorTickMark val="out"/>
        <c:minorTickMark val="none"/>
        <c:tickLblPos val="low"/>
        <c:spPr>
          <a:ln>
            <a:solidFill>
              <a:schemeClr val="bg1">
                <a:lumMod val="85000"/>
              </a:schemeClr>
            </a:solidFill>
          </a:ln>
        </c:spPr>
        <c:txPr>
          <a:bodyPr/>
          <a:lstStyle/>
          <a:p>
            <a:pPr>
              <a:defRPr sz="1100" baseline="0"/>
            </a:pPr>
            <a:endParaRPr lang="en-US"/>
          </a:p>
        </c:txPr>
        <c:crossAx val="115451008"/>
        <c:crosses val="autoZero"/>
        <c:auto val="1"/>
        <c:lblAlgn val="ctr"/>
        <c:lblOffset val="100"/>
        <c:noMultiLvlLbl val="0"/>
      </c:catAx>
      <c:valAx>
        <c:axId val="115451008"/>
        <c:scaling>
          <c:orientation val="minMax"/>
        </c:scaling>
        <c:delete val="0"/>
        <c:axPos val="l"/>
        <c:majorGridlines>
          <c:spPr>
            <a:ln>
              <a:solidFill>
                <a:schemeClr val="bg1">
                  <a:lumMod val="85000"/>
                </a:schemeClr>
              </a:solidFill>
            </a:ln>
          </c:spPr>
        </c:majorGridlines>
        <c:title>
          <c:tx>
            <c:rich>
              <a:bodyPr rot="0" vert="horz"/>
              <a:lstStyle/>
              <a:p>
                <a:pPr>
                  <a:defRPr/>
                </a:pPr>
                <a:r>
                  <a:rPr lang="en-US" sz="1000" i="1"/>
                  <a:t>mb/d</a:t>
                </a:r>
              </a:p>
            </c:rich>
          </c:tx>
          <c:layout>
            <c:manualLayout>
              <c:xMode val="edge"/>
              <c:yMode val="edge"/>
              <c:x val="3.9965370370370373E-2"/>
              <c:y val="1.0234027777777778E-2"/>
            </c:manualLayout>
          </c:layout>
          <c:overlay val="0"/>
        </c:title>
        <c:numFmt formatCode="0.0" sourceLinked="0"/>
        <c:majorTickMark val="out"/>
        <c:minorTickMark val="none"/>
        <c:tickLblPos val="nextTo"/>
        <c:spPr>
          <a:ln>
            <a:solidFill>
              <a:schemeClr val="bg1">
                <a:lumMod val="85000"/>
              </a:schemeClr>
            </a:solidFill>
          </a:ln>
        </c:spPr>
        <c:crossAx val="115432832"/>
        <c:crosses val="autoZero"/>
        <c:crossBetween val="between"/>
      </c:valAx>
      <c:spPr>
        <a:ln w="6350">
          <a:solidFill>
            <a:schemeClr val="bg1">
              <a:lumMod val="85000"/>
            </a:schemeClr>
          </a:solidFill>
        </a:ln>
      </c:spPr>
    </c:plotArea>
    <c:legend>
      <c:legendPos val="t"/>
      <c:layout>
        <c:manualLayout>
          <c:xMode val="edge"/>
          <c:yMode val="edge"/>
          <c:x val="0.55076240740740734"/>
          <c:y val="0.13799548611111112"/>
          <c:w val="0.42049703703703706"/>
          <c:h val="0.11528888888888889"/>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41064494687735E-2"/>
          <c:y val="0.12425312500000001"/>
          <c:w val="0.90172839012720707"/>
          <c:h val="0.69627986111111106"/>
        </c:manualLayout>
      </c:layout>
      <c:barChart>
        <c:barDir val="col"/>
        <c:grouping val="stacked"/>
        <c:varyColors val="0"/>
        <c:ser>
          <c:idx val="0"/>
          <c:order val="0"/>
          <c:tx>
            <c:strRef>
              <c:f>'Figure 5.27'!$C$6</c:f>
              <c:strCache>
                <c:ptCount val="1"/>
                <c:pt idx="0">
                  <c:v>Existing projects</c:v>
                </c:pt>
              </c:strCache>
            </c:strRef>
          </c:tx>
          <c:spPr>
            <a:solidFill>
              <a:srgbClr val="7B4494"/>
            </a:solidFill>
          </c:spPr>
          <c:invertIfNegative val="0"/>
          <c:cat>
            <c:strRef>
              <c:f>'Figure 5.27'!$B$7:$B$14</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5.27'!$C$7:$C$14</c:f>
              <c:numCache>
                <c:formatCode>0.00</c:formatCode>
                <c:ptCount val="8"/>
                <c:pt idx="0">
                  <c:v>7.8624999999999998</c:v>
                </c:pt>
                <c:pt idx="1">
                  <c:v>17.962499999999999</c:v>
                </c:pt>
                <c:pt idx="2">
                  <c:v>30.266299999999998</c:v>
                </c:pt>
                <c:pt idx="3">
                  <c:v>2.6265000000000001</c:v>
                </c:pt>
                <c:pt idx="4">
                  <c:v>16.377575</c:v>
                </c:pt>
                <c:pt idx="5">
                  <c:v>57.076450000000001</c:v>
                </c:pt>
                <c:pt idx="6">
                  <c:v>58.732461000000001</c:v>
                </c:pt>
                <c:pt idx="7">
                  <c:v>59.415950000000002</c:v>
                </c:pt>
              </c:numCache>
            </c:numRef>
          </c:val>
          <c:extLst>
            <c:ext xmlns:c16="http://schemas.microsoft.com/office/drawing/2014/chart" uri="{C3380CC4-5D6E-409C-BE32-E72D297353CC}">
              <c16:uniqueId val="{00000000-BF6C-46BB-ACDD-E3901294E96E}"/>
            </c:ext>
          </c:extLst>
        </c:ser>
        <c:ser>
          <c:idx val="1"/>
          <c:order val="1"/>
          <c:tx>
            <c:strRef>
              <c:f>'Figure 5.27'!$D$6</c:f>
              <c:strCache>
                <c:ptCount val="1"/>
                <c:pt idx="0">
                  <c:v>Required additions</c:v>
                </c:pt>
              </c:strCache>
            </c:strRef>
          </c:tx>
          <c:spPr>
            <a:solidFill>
              <a:srgbClr val="E16510"/>
            </a:solidFill>
          </c:spPr>
          <c:invertIfNegative val="0"/>
          <c:cat>
            <c:strRef>
              <c:f>'Figure 5.27'!$B$7:$B$14</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5.27'!$D$7:$D$14</c:f>
              <c:numCache>
                <c:formatCode>0.00</c:formatCode>
                <c:ptCount val="8"/>
                <c:pt idx="0">
                  <c:v>29.982339999999997</c:v>
                </c:pt>
                <c:pt idx="1">
                  <c:v>29.683109999999996</c:v>
                </c:pt>
                <c:pt idx="2">
                  <c:v>34.317079999999997</c:v>
                </c:pt>
                <c:pt idx="3">
                  <c:v>4.70709</c:v>
                </c:pt>
                <c:pt idx="4">
                  <c:v>22.10425</c:v>
                </c:pt>
                <c:pt idx="5">
                  <c:v>47.389790000000005</c:v>
                </c:pt>
                <c:pt idx="6">
                  <c:v>65.963239999999999</c:v>
                </c:pt>
                <c:pt idx="7">
                  <c:v>80.139409999999998</c:v>
                </c:pt>
              </c:numCache>
            </c:numRef>
          </c:val>
          <c:extLst>
            <c:ext xmlns:c16="http://schemas.microsoft.com/office/drawing/2014/chart" uri="{C3380CC4-5D6E-409C-BE32-E72D297353CC}">
              <c16:uniqueId val="{00000001-BF6C-46BB-ACDD-E3901294E96E}"/>
            </c:ext>
          </c:extLst>
        </c:ser>
        <c:ser>
          <c:idx val="2"/>
          <c:order val="2"/>
          <c:tx>
            <c:strRef>
              <c:f>'Figure 5.27'!$E$6</c:f>
              <c:strCache>
                <c:ptCount val="1"/>
                <c:pt idx="0">
                  <c:v>Maintenance/Capacity replacement</c:v>
                </c:pt>
              </c:strCache>
            </c:strRef>
          </c:tx>
          <c:spPr>
            <a:solidFill>
              <a:srgbClr val="B14191"/>
            </a:solidFill>
          </c:spPr>
          <c:invertIfNegative val="0"/>
          <c:cat>
            <c:strRef>
              <c:f>'Figure 5.27'!$B$7:$B$14</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5.27'!$E$7:$E$14</c:f>
              <c:numCache>
                <c:formatCode>0.00</c:formatCode>
                <c:ptCount val="8"/>
                <c:pt idx="0">
                  <c:v>247.61934814337187</c:v>
                </c:pt>
                <c:pt idx="1">
                  <c:v>79.758873569623432</c:v>
                </c:pt>
                <c:pt idx="2">
                  <c:v>26.990775482646789</c:v>
                </c:pt>
                <c:pt idx="3">
                  <c:v>121.92390276322647</c:v>
                </c:pt>
                <c:pt idx="4">
                  <c:v>169.48852678817499</c:v>
                </c:pt>
                <c:pt idx="5">
                  <c:v>77.255360252467213</c:v>
                </c:pt>
                <c:pt idx="6">
                  <c:v>162.50952980993617</c:v>
                </c:pt>
                <c:pt idx="7">
                  <c:v>240.72747817779344</c:v>
                </c:pt>
              </c:numCache>
            </c:numRef>
          </c:val>
          <c:extLst>
            <c:ext xmlns:c16="http://schemas.microsoft.com/office/drawing/2014/chart" uri="{C3380CC4-5D6E-409C-BE32-E72D297353CC}">
              <c16:uniqueId val="{00000002-BF6C-46BB-ACDD-E3901294E96E}"/>
            </c:ext>
          </c:extLst>
        </c:ser>
        <c:dLbls>
          <c:showLegendKey val="0"/>
          <c:showVal val="0"/>
          <c:showCatName val="0"/>
          <c:showSerName val="0"/>
          <c:showPercent val="0"/>
          <c:showBubbleSize val="0"/>
        </c:dLbls>
        <c:gapWidth val="100"/>
        <c:overlap val="100"/>
        <c:axId val="115432832"/>
        <c:axId val="115451008"/>
      </c:barChart>
      <c:catAx>
        <c:axId val="115432832"/>
        <c:scaling>
          <c:orientation val="minMax"/>
        </c:scaling>
        <c:delete val="0"/>
        <c:axPos val="b"/>
        <c:numFmt formatCode="General" sourceLinked="0"/>
        <c:majorTickMark val="out"/>
        <c:minorTickMark val="none"/>
        <c:tickLblPos val="low"/>
        <c:spPr>
          <a:ln>
            <a:solidFill>
              <a:schemeClr val="bg1">
                <a:lumMod val="85000"/>
              </a:schemeClr>
            </a:solidFill>
          </a:ln>
        </c:spPr>
        <c:txPr>
          <a:bodyPr/>
          <a:lstStyle/>
          <a:p>
            <a:pPr>
              <a:defRPr sz="1000" baseline="0"/>
            </a:pPr>
            <a:endParaRPr lang="en-US"/>
          </a:p>
        </c:txPr>
        <c:crossAx val="115451008"/>
        <c:crosses val="autoZero"/>
        <c:auto val="1"/>
        <c:lblAlgn val="ctr"/>
        <c:lblOffset val="100"/>
        <c:noMultiLvlLbl val="0"/>
      </c:catAx>
      <c:valAx>
        <c:axId val="115451008"/>
        <c:scaling>
          <c:orientation val="minMax"/>
          <c:min val="0"/>
        </c:scaling>
        <c:delete val="0"/>
        <c:axPos val="l"/>
        <c:majorGridlines>
          <c:spPr>
            <a:ln>
              <a:solidFill>
                <a:schemeClr val="bg1">
                  <a:lumMod val="85000"/>
                </a:schemeClr>
              </a:solidFill>
            </a:ln>
          </c:spPr>
        </c:majorGridlines>
        <c:title>
          <c:tx>
            <c:rich>
              <a:bodyPr rot="0" vert="horz"/>
              <a:lstStyle/>
              <a:p>
                <a:pPr>
                  <a:defRPr/>
                </a:pPr>
                <a:r>
                  <a:rPr lang="en-US" sz="1000" i="1"/>
                  <a:t>$ (2023)</a:t>
                </a:r>
                <a:r>
                  <a:rPr lang="en-US" sz="1000" i="1" baseline="0"/>
                  <a:t> billion</a:t>
                </a:r>
                <a:endParaRPr lang="en-US" sz="1000" i="1"/>
              </a:p>
            </c:rich>
          </c:tx>
          <c:layout>
            <c:manualLayout>
              <c:xMode val="edge"/>
              <c:yMode val="edge"/>
              <c:x val="2.1150592216582064E-2"/>
              <c:y val="2.4239617106685193E-2"/>
            </c:manualLayout>
          </c:layout>
          <c:overlay val="0"/>
        </c:title>
        <c:numFmt formatCode="0" sourceLinked="0"/>
        <c:majorTickMark val="out"/>
        <c:minorTickMark val="none"/>
        <c:tickLblPos val="nextTo"/>
        <c:spPr>
          <a:ln>
            <a:solidFill>
              <a:schemeClr val="bg1">
                <a:lumMod val="85000"/>
              </a:schemeClr>
            </a:solidFill>
          </a:ln>
        </c:spPr>
        <c:crossAx val="115432832"/>
        <c:crosses val="autoZero"/>
        <c:crossBetween val="between"/>
      </c:valAx>
      <c:spPr>
        <a:ln w="6350">
          <a:solidFill>
            <a:schemeClr val="bg1">
              <a:lumMod val="85000"/>
            </a:schemeClr>
          </a:solidFill>
        </a:ln>
      </c:spPr>
    </c:plotArea>
    <c:legend>
      <c:legendPos val="t"/>
      <c:layout>
        <c:manualLayout>
          <c:xMode val="edge"/>
          <c:yMode val="edge"/>
          <c:x val="8.1368148148148134E-2"/>
          <c:y val="0.13573680555555556"/>
          <c:w val="0.78749499999999995"/>
          <c:h val="6.505625000000001E-2"/>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0" i="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067222222222214E-2"/>
          <c:y val="0.1208688046844133"/>
          <c:w val="0.85182722222222218"/>
          <c:h val="0.77501154813069295"/>
        </c:manualLayout>
      </c:layout>
      <c:barChart>
        <c:barDir val="col"/>
        <c:grouping val="clustered"/>
        <c:varyColors val="0"/>
        <c:ser>
          <c:idx val="2"/>
          <c:order val="0"/>
          <c:tx>
            <c:v>Annual additions</c:v>
          </c:tx>
          <c:spPr>
            <a:solidFill>
              <a:srgbClr val="F2B400"/>
            </a:solidFill>
          </c:spPr>
          <c:invertIfNegative val="0"/>
          <c:cat>
            <c:numRef>
              <c:f>'Figure 5.3'!$B$7:$B$16</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'Figure 5.3'!$C$7:$C$16</c:f>
              <c:numCache>
                <c:formatCode>0.00</c:formatCode>
                <c:ptCount val="10"/>
                <c:pt idx="0">
                  <c:v>1.6</c:v>
                </c:pt>
                <c:pt idx="1">
                  <c:v>1.1838</c:v>
                </c:pt>
                <c:pt idx="2">
                  <c:v>0.94</c:v>
                </c:pt>
                <c:pt idx="3">
                  <c:v>1.0329999999999999</c:v>
                </c:pt>
                <c:pt idx="4">
                  <c:v>2.0833730999999998</c:v>
                </c:pt>
                <c:pt idx="5">
                  <c:v>1.0827034</c:v>
                </c:pt>
                <c:pt idx="6">
                  <c:v>0.99150499999999997</c:v>
                </c:pt>
                <c:pt idx="7">
                  <c:v>1.0017024999999999</c:v>
                </c:pt>
                <c:pt idx="8">
                  <c:v>0.8506125000000001</c:v>
                </c:pt>
                <c:pt idx="9">
                  <c:v>0.61751999999999996</c:v>
                </c:pt>
              </c:numCache>
            </c:numRef>
          </c:val>
          <c:extLst>
            <c:ext xmlns:c16="http://schemas.microsoft.com/office/drawing/2014/chart" uri="{C3380CC4-5D6E-409C-BE32-E72D297353CC}">
              <c16:uniqueId val="{00000000-E158-4F97-BCC9-874A7045DE60}"/>
            </c:ext>
          </c:extLst>
        </c:ser>
        <c:dLbls>
          <c:showLegendKey val="0"/>
          <c:showVal val="0"/>
          <c:showCatName val="0"/>
          <c:showSerName val="0"/>
          <c:showPercent val="0"/>
          <c:showBubbleSize val="0"/>
        </c:dLbls>
        <c:gapWidth val="60"/>
        <c:axId val="138338816"/>
        <c:axId val="232645184"/>
      </c:barChart>
      <c:lineChart>
        <c:grouping val="standard"/>
        <c:varyColors val="0"/>
        <c:ser>
          <c:idx val="0"/>
          <c:order val="1"/>
          <c:tx>
            <c:strRef>
              <c:f>'Figure 5.3'!$D$6</c:f>
              <c:strCache>
                <c:ptCount val="1"/>
                <c:pt idx="0">
                  <c:v>Cost (RHS)</c:v>
                </c:pt>
              </c:strCache>
            </c:strRef>
          </c:tx>
          <c:spPr>
            <a:ln>
              <a:solidFill>
                <a:srgbClr val="970232"/>
              </a:solidFill>
            </a:ln>
          </c:spPr>
          <c:marker>
            <c:symbol val="none"/>
          </c:marker>
          <c:cat>
            <c:numLit>
              <c:formatCode>General</c:formatCode>
              <c:ptCount val="10"/>
              <c:pt idx="0">
                <c:v>2017</c:v>
              </c:pt>
              <c:pt idx="1">
                <c:v>2018</c:v>
              </c:pt>
              <c:pt idx="2">
                <c:v>2019</c:v>
              </c:pt>
              <c:pt idx="3">
                <c:v>2020</c:v>
              </c:pt>
              <c:pt idx="4">
                <c:v>2021</c:v>
              </c:pt>
              <c:pt idx="5">
                <c:v>2022</c:v>
              </c:pt>
              <c:pt idx="6">
                <c:v>2023</c:v>
              </c:pt>
              <c:pt idx="7">
                <c:v>2024</c:v>
              </c:pt>
              <c:pt idx="8">
                <c:v>2025</c:v>
              </c:pt>
              <c:pt idx="9">
                <c:v>2026</c:v>
              </c:pt>
            </c:numLit>
          </c:cat>
          <c:val>
            <c:numRef>
              <c:f>'Figure 5.3'!$D$7:$D$16</c:f>
              <c:numCache>
                <c:formatCode>0.00</c:formatCode>
                <c:ptCount val="10"/>
                <c:pt idx="0">
                  <c:v>60.255437136363604</c:v>
                </c:pt>
                <c:pt idx="1">
                  <c:v>50.475000000000001</c:v>
                </c:pt>
                <c:pt idx="2">
                  <c:v>51.779147999999992</c:v>
                </c:pt>
                <c:pt idx="3">
                  <c:v>39.740509000000003</c:v>
                </c:pt>
                <c:pt idx="4">
                  <c:v>68.450462400000006</c:v>
                </c:pt>
                <c:pt idx="5">
                  <c:v>50.679149849999995</c:v>
                </c:pt>
                <c:pt idx="6">
                  <c:v>35.831098749999995</c:v>
                </c:pt>
                <c:pt idx="7">
                  <c:v>41.163337500000004</c:v>
                </c:pt>
                <c:pt idx="8">
                  <c:v>30.820720000000001</c:v>
                </c:pt>
                <c:pt idx="9">
                  <c:v>23.375467499999999</c:v>
                </c:pt>
              </c:numCache>
            </c:numRef>
          </c:val>
          <c:smooth val="0"/>
          <c:extLst>
            <c:ext xmlns:c16="http://schemas.microsoft.com/office/drawing/2014/chart" uri="{C3380CC4-5D6E-409C-BE32-E72D297353CC}">
              <c16:uniqueId val="{00000001-E158-4F97-BCC9-874A7045DE60}"/>
            </c:ext>
          </c:extLst>
        </c:ser>
        <c:dLbls>
          <c:showLegendKey val="0"/>
          <c:showVal val="0"/>
          <c:showCatName val="0"/>
          <c:showSerName val="0"/>
          <c:showPercent val="0"/>
          <c:showBubbleSize val="0"/>
        </c:dLbls>
        <c:marker val="1"/>
        <c:smooth val="0"/>
        <c:axId val="566196464"/>
        <c:axId val="566203680"/>
      </c:lineChart>
      <c:cat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crossAx val="232645184"/>
        <c:crosses val="autoZero"/>
        <c:auto val="1"/>
        <c:lblAlgn val="ctr"/>
        <c:lblOffset val="100"/>
        <c:noMultiLvlLbl val="0"/>
      </c:catAx>
      <c:valAx>
        <c:axId val="232645184"/>
        <c:scaling>
          <c:orientation val="minMax"/>
          <c:max val="2.5"/>
          <c:min val="0"/>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mb/d</a:t>
                </a:r>
              </a:p>
            </c:rich>
          </c:tx>
          <c:layout>
            <c:manualLayout>
              <c:xMode val="edge"/>
              <c:yMode val="edge"/>
              <c:x val="3.8805877903163963E-2"/>
              <c:y val="1.5965351614207184E-2"/>
            </c:manualLayout>
          </c:layout>
          <c:overlay val="0"/>
        </c:title>
        <c:numFmt formatCode="0.0" sourceLinked="0"/>
        <c:majorTickMark val="out"/>
        <c:minorTickMark val="none"/>
        <c:tickLblPos val="nextTo"/>
        <c:spPr>
          <a:ln>
            <a:solidFill>
              <a:sysClr val="window" lastClr="FFFFFF">
                <a:lumMod val="85000"/>
              </a:sysClr>
            </a:solidFill>
          </a:ln>
        </c:spPr>
        <c:crossAx val="138338816"/>
        <c:crosses val="autoZero"/>
        <c:crossBetween val="between"/>
        <c:majorUnit val="0.5"/>
      </c:valAx>
      <c:valAx>
        <c:axId val="566203680"/>
        <c:scaling>
          <c:orientation val="minMax"/>
          <c:max val="100"/>
        </c:scaling>
        <c:delete val="0"/>
        <c:axPos val="r"/>
        <c:numFmt formatCode="0" sourceLinked="0"/>
        <c:majorTickMark val="out"/>
        <c:minorTickMark val="none"/>
        <c:tickLblPos val="nextTo"/>
        <c:spPr>
          <a:ln>
            <a:solidFill>
              <a:sysClr val="window" lastClr="FFFFFF">
                <a:lumMod val="85000"/>
              </a:sysClr>
            </a:solidFill>
          </a:ln>
        </c:spPr>
        <c:crossAx val="566196464"/>
        <c:crosses val="max"/>
        <c:crossBetween val="between"/>
        <c:majorUnit val="20"/>
      </c:valAx>
      <c:catAx>
        <c:axId val="566196464"/>
        <c:scaling>
          <c:orientation val="minMax"/>
        </c:scaling>
        <c:delete val="1"/>
        <c:axPos val="b"/>
        <c:title>
          <c:tx>
            <c:rich>
              <a:bodyPr/>
              <a:lstStyle/>
              <a:p>
                <a:pPr>
                  <a:defRPr/>
                </a:pPr>
                <a:r>
                  <a:rPr lang="en-US" sz="1000" b="0" i="1"/>
                  <a:t>$(2023) billion</a:t>
                </a:r>
              </a:p>
            </c:rich>
          </c:tx>
          <c:layout>
            <c:manualLayout>
              <c:xMode val="edge"/>
              <c:yMode val="edge"/>
              <c:x val="0.89407253114678498"/>
              <c:y val="2.5633657106730365E-2"/>
            </c:manualLayout>
          </c:layout>
          <c:overlay val="0"/>
        </c:title>
        <c:numFmt formatCode="General" sourceLinked="1"/>
        <c:majorTickMark val="out"/>
        <c:minorTickMark val="none"/>
        <c:tickLblPos val="nextTo"/>
        <c:crossAx val="566203680"/>
        <c:crosses val="autoZero"/>
        <c:auto val="1"/>
        <c:lblAlgn val="ctr"/>
        <c:lblOffset val="100"/>
        <c:noMultiLvlLbl val="0"/>
      </c:catAx>
      <c:spPr>
        <a:ln>
          <a:solidFill>
            <a:sysClr val="window" lastClr="FFFFFF">
              <a:lumMod val="85000"/>
            </a:sysClr>
          </a:solidFill>
        </a:ln>
      </c:spPr>
    </c:plotArea>
    <c:legend>
      <c:legendPos val="r"/>
      <c:layout>
        <c:manualLayout>
          <c:xMode val="edge"/>
          <c:yMode val="edge"/>
          <c:x val="0.47547703703703703"/>
          <c:y val="0.13219930555555556"/>
          <c:w val="0.44569111111111109"/>
          <c:h val="6.2987847222222226E-2"/>
        </c:manualLayout>
      </c:layout>
      <c:overlay val="0"/>
      <c:spPr>
        <a:noFill/>
      </c:spPr>
      <c:txPr>
        <a:bodyPr/>
        <a:lstStyle/>
        <a:p>
          <a:pPr>
            <a:defRPr sz="1000" baseline="0"/>
          </a:pPr>
          <a:endParaRPr lang="en-US"/>
        </a:p>
      </c:txPr>
    </c:legend>
    <c:plotVisOnly val="1"/>
    <c:dispBlanksAs val="gap"/>
    <c:showDLblsOverMax val="0"/>
  </c:chart>
  <c:spPr>
    <a:ln>
      <a:noFill/>
    </a:ln>
  </c:spPr>
  <c:txPr>
    <a:bodyPr/>
    <a:lstStyle/>
    <a:p>
      <a:pPr>
        <a:defRPr sz="1100" baseline="0">
          <a:latin typeface="Calibri" panose="020F0502020204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364343839422778E-2"/>
          <c:y val="8.8183137371736581E-2"/>
          <c:w val="0.79745263969753355"/>
          <c:h val="0.63547647095294191"/>
        </c:manualLayout>
      </c:layout>
      <c:barChart>
        <c:barDir val="col"/>
        <c:grouping val="stacked"/>
        <c:varyColors val="0"/>
        <c:ser>
          <c:idx val="2"/>
          <c:order val="0"/>
          <c:tx>
            <c:strRef>
              <c:f>'Figure 5.4'!$B$7</c:f>
              <c:strCache>
                <c:ptCount val="1"/>
                <c:pt idx="0">
                  <c:v>2023</c:v>
                </c:pt>
              </c:strCache>
            </c:strRef>
          </c:tx>
          <c:spPr>
            <a:solidFill>
              <a:srgbClr val="005B8F"/>
            </a:solidFill>
          </c:spPr>
          <c:invertIfNegative val="0"/>
          <c:cat>
            <c:strRef>
              <c:f>'Figure 5.4'!$C$6:$J$6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5.4'!$C$7:$J$7</c:f>
              <c:numCache>
                <c:formatCode>0.00</c:formatCode>
                <c:ptCount val="8"/>
                <c:pt idx="0">
                  <c:v>0.26550000000000007</c:v>
                </c:pt>
                <c:pt idx="1">
                  <c:v>0</c:v>
                </c:pt>
                <c:pt idx="2">
                  <c:v>0.68598000000000003</c:v>
                </c:pt>
                <c:pt idx="3">
                  <c:v>0</c:v>
                </c:pt>
                <c:pt idx="4">
                  <c:v>4.4279999999999993E-2</c:v>
                </c:pt>
                <c:pt idx="5">
                  <c:v>0.72671309999999989</c:v>
                </c:pt>
                <c:pt idx="6">
                  <c:v>0.216</c:v>
                </c:pt>
                <c:pt idx="7">
                  <c:v>0.1449</c:v>
                </c:pt>
              </c:numCache>
            </c:numRef>
          </c:val>
          <c:extLst>
            <c:ext xmlns:c16="http://schemas.microsoft.com/office/drawing/2014/chart" uri="{C3380CC4-5D6E-409C-BE32-E72D297353CC}">
              <c16:uniqueId val="{00000000-253C-4998-B63A-FFBB7596F4C4}"/>
            </c:ext>
          </c:extLst>
        </c:ser>
        <c:ser>
          <c:idx val="0"/>
          <c:order val="1"/>
          <c:tx>
            <c:strRef>
              <c:f>'Figure 5.4'!$B$8</c:f>
              <c:strCache>
                <c:ptCount val="1"/>
                <c:pt idx="0">
                  <c:v>2024</c:v>
                </c:pt>
              </c:strCache>
            </c:strRef>
          </c:tx>
          <c:spPr>
            <a:solidFill>
              <a:srgbClr val="FCEA10"/>
            </a:solidFill>
          </c:spPr>
          <c:invertIfNegative val="0"/>
          <c:cat>
            <c:strRef>
              <c:f>'Figure 5.4'!$C$6:$J$6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5.4'!$C$8:$J$8</c:f>
              <c:numCache>
                <c:formatCode>0.00</c:formatCode>
                <c:ptCount val="8"/>
                <c:pt idx="0">
                  <c:v>3.6062500000000004E-2</c:v>
                </c:pt>
                <c:pt idx="1">
                  <c:v>0.18359999999999999</c:v>
                </c:pt>
                <c:pt idx="2">
                  <c:v>8.2909999999999998E-2</c:v>
                </c:pt>
                <c:pt idx="3">
                  <c:v>7.8749999999999983E-3</c:v>
                </c:pt>
                <c:pt idx="4">
                  <c:v>4.8322499999999997E-2</c:v>
                </c:pt>
                <c:pt idx="5">
                  <c:v>0.25198339999999997</c:v>
                </c:pt>
                <c:pt idx="6">
                  <c:v>0.32400000000000001</c:v>
                </c:pt>
                <c:pt idx="7">
                  <c:v>0.14795</c:v>
                </c:pt>
              </c:numCache>
            </c:numRef>
          </c:val>
          <c:extLst>
            <c:ext xmlns:c16="http://schemas.microsoft.com/office/drawing/2014/chart" uri="{C3380CC4-5D6E-409C-BE32-E72D297353CC}">
              <c16:uniqueId val="{00000001-253C-4998-B63A-FFBB7596F4C4}"/>
            </c:ext>
          </c:extLst>
        </c:ser>
        <c:ser>
          <c:idx val="1"/>
          <c:order val="2"/>
          <c:tx>
            <c:strRef>
              <c:f>'Figure 5.4'!$B$9</c:f>
              <c:strCache>
                <c:ptCount val="1"/>
                <c:pt idx="0">
                  <c:v>2025</c:v>
                </c:pt>
              </c:strCache>
            </c:strRef>
          </c:tx>
          <c:spPr>
            <a:solidFill>
              <a:srgbClr val="27348B"/>
            </a:solidFill>
          </c:spPr>
          <c:invertIfNegative val="0"/>
          <c:cat>
            <c:strRef>
              <c:f>'Figure 5.4'!$C$6:$J$6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5.4'!$C$9:$J$9</c:f>
              <c:numCache>
                <c:formatCode>0.00</c:formatCode>
                <c:ptCount val="8"/>
                <c:pt idx="0">
                  <c:v>6.1875000000000003E-3</c:v>
                </c:pt>
                <c:pt idx="1">
                  <c:v>6.7762500000000003E-2</c:v>
                </c:pt>
                <c:pt idx="2">
                  <c:v>3.5722499999999997E-2</c:v>
                </c:pt>
                <c:pt idx="3">
                  <c:v>7.425000000000001E-3</c:v>
                </c:pt>
                <c:pt idx="4">
                  <c:v>2.3947499999999997E-2</c:v>
                </c:pt>
                <c:pt idx="5">
                  <c:v>0.2915375</c:v>
                </c:pt>
                <c:pt idx="6">
                  <c:v>0.20519999999999999</c:v>
                </c:pt>
                <c:pt idx="7">
                  <c:v>0.3537225</c:v>
                </c:pt>
              </c:numCache>
            </c:numRef>
          </c:val>
          <c:extLst>
            <c:ext xmlns:c16="http://schemas.microsoft.com/office/drawing/2014/chart" uri="{C3380CC4-5D6E-409C-BE32-E72D297353CC}">
              <c16:uniqueId val="{00000002-253C-4998-B63A-FFBB7596F4C4}"/>
            </c:ext>
          </c:extLst>
        </c:ser>
        <c:ser>
          <c:idx val="3"/>
          <c:order val="3"/>
          <c:tx>
            <c:strRef>
              <c:f>'Figure 5.4'!$B$10</c:f>
              <c:strCache>
                <c:ptCount val="1"/>
                <c:pt idx="0">
                  <c:v>2026</c:v>
                </c:pt>
              </c:strCache>
            </c:strRef>
          </c:tx>
          <c:spPr>
            <a:solidFill>
              <a:srgbClr val="F2C98E"/>
            </a:solidFill>
          </c:spPr>
          <c:invertIfNegative val="0"/>
          <c:cat>
            <c:strRef>
              <c:f>'Figure 5.4'!$C$6:$J$6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5.4'!$C$10:$J$10</c:f>
              <c:numCache>
                <c:formatCode>0.00</c:formatCode>
                <c:ptCount val="8"/>
                <c:pt idx="0">
                  <c:v>6.0000000000000001E-3</c:v>
                </c:pt>
                <c:pt idx="1">
                  <c:v>6.7387500000000003E-2</c:v>
                </c:pt>
                <c:pt idx="2">
                  <c:v>9.7402500000000003E-2</c:v>
                </c:pt>
                <c:pt idx="3">
                  <c:v>7.1999999999999998E-3</c:v>
                </c:pt>
                <c:pt idx="4">
                  <c:v>6.0000000000000001E-3</c:v>
                </c:pt>
                <c:pt idx="5">
                  <c:v>0.19967500000000002</c:v>
                </c:pt>
                <c:pt idx="6">
                  <c:v>0.32880000000000004</c:v>
                </c:pt>
                <c:pt idx="7">
                  <c:v>0.28923749999999998</c:v>
                </c:pt>
              </c:numCache>
            </c:numRef>
          </c:val>
          <c:extLst>
            <c:ext xmlns:c16="http://schemas.microsoft.com/office/drawing/2014/chart" uri="{C3380CC4-5D6E-409C-BE32-E72D297353CC}">
              <c16:uniqueId val="{00000003-253C-4998-B63A-FFBB7596F4C4}"/>
            </c:ext>
          </c:extLst>
        </c:ser>
        <c:ser>
          <c:idx val="4"/>
          <c:order val="4"/>
          <c:tx>
            <c:strRef>
              <c:f>'Figure 5.4'!$B$11</c:f>
              <c:strCache>
                <c:ptCount val="1"/>
                <c:pt idx="0">
                  <c:v>2027</c:v>
                </c:pt>
              </c:strCache>
            </c:strRef>
          </c:tx>
          <c:spPr>
            <a:solidFill>
              <a:srgbClr val="7B4494"/>
            </a:solidFill>
          </c:spPr>
          <c:invertIfNegative val="0"/>
          <c:cat>
            <c:strRef>
              <c:f>'Figure 5.4'!$C$6:$J$6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5.4'!$C$11:$J$11</c:f>
              <c:numCache>
                <c:formatCode>0.00</c:formatCode>
                <c:ptCount val="8"/>
                <c:pt idx="0">
                  <c:v>0</c:v>
                </c:pt>
                <c:pt idx="1">
                  <c:v>6.0000000000000001E-3</c:v>
                </c:pt>
                <c:pt idx="2">
                  <c:v>0.119535</c:v>
                </c:pt>
                <c:pt idx="3">
                  <c:v>0</c:v>
                </c:pt>
                <c:pt idx="4">
                  <c:v>0</c:v>
                </c:pt>
                <c:pt idx="5">
                  <c:v>0.14861250000000001</c:v>
                </c:pt>
                <c:pt idx="6">
                  <c:v>7.1999999999999995E-2</c:v>
                </c:pt>
                <c:pt idx="7">
                  <c:v>0.50446500000000005</c:v>
                </c:pt>
              </c:numCache>
            </c:numRef>
          </c:val>
          <c:extLst>
            <c:ext xmlns:c16="http://schemas.microsoft.com/office/drawing/2014/chart" uri="{C3380CC4-5D6E-409C-BE32-E72D297353CC}">
              <c16:uniqueId val="{00000004-253C-4998-B63A-FFBB7596F4C4}"/>
            </c:ext>
          </c:extLst>
        </c:ser>
        <c:ser>
          <c:idx val="5"/>
          <c:order val="5"/>
          <c:tx>
            <c:strRef>
              <c:f>'Figure 5.4'!$B$12</c:f>
              <c:strCache>
                <c:ptCount val="1"/>
                <c:pt idx="0">
                  <c:v>2028</c:v>
                </c:pt>
              </c:strCache>
            </c:strRef>
          </c:tx>
          <c:spPr>
            <a:solidFill>
              <a:srgbClr val="7A9CCE"/>
            </a:solidFill>
          </c:spPr>
          <c:invertIfNegative val="0"/>
          <c:cat>
            <c:strRef>
              <c:f>'Figure 5.4'!$C$6:$J$6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5.4'!$C$12:$J$12</c:f>
              <c:numCache>
                <c:formatCode>0.00</c:formatCode>
                <c:ptCount val="8"/>
                <c:pt idx="0">
                  <c:v>0</c:v>
                </c:pt>
                <c:pt idx="1">
                  <c:v>0</c:v>
                </c:pt>
                <c:pt idx="2">
                  <c:v>0.1335375</c:v>
                </c:pt>
                <c:pt idx="3">
                  <c:v>0</c:v>
                </c:pt>
                <c:pt idx="4">
                  <c:v>0</c:v>
                </c:pt>
                <c:pt idx="5">
                  <c:v>1.1137500000000002E-2</c:v>
                </c:pt>
                <c:pt idx="6">
                  <c:v>5.3999999999999999E-2</c:v>
                </c:pt>
                <c:pt idx="7">
                  <c:v>0.41884499999999997</c:v>
                </c:pt>
              </c:numCache>
            </c:numRef>
          </c:val>
          <c:extLst>
            <c:ext xmlns:c16="http://schemas.microsoft.com/office/drawing/2014/chart" uri="{C3380CC4-5D6E-409C-BE32-E72D297353CC}">
              <c16:uniqueId val="{00000005-253C-4998-B63A-FFBB7596F4C4}"/>
            </c:ext>
          </c:extLst>
        </c:ser>
        <c:dLbls>
          <c:showLegendKey val="0"/>
          <c:showVal val="0"/>
          <c:showCatName val="0"/>
          <c:showSerName val="0"/>
          <c:showPercent val="0"/>
          <c:showBubbleSize val="0"/>
        </c:dLbls>
        <c:gapWidth val="60"/>
        <c:overlap val="100"/>
        <c:axId val="138338816"/>
        <c:axId val="232645184"/>
      </c:barChart>
      <c:cat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txPr>
          <a:bodyPr rot="-5400000" vert="horz"/>
          <a:lstStyle/>
          <a:p>
            <a:pPr>
              <a:defRPr/>
            </a:pPr>
            <a:endParaRPr lang="en-US"/>
          </a:p>
        </c:txPr>
        <c:crossAx val="232645184"/>
        <c:crosses val="autoZero"/>
        <c:auto val="1"/>
        <c:lblAlgn val="ctr"/>
        <c:lblOffset val="100"/>
        <c:noMultiLvlLbl val="0"/>
      </c:catAx>
      <c:valAx>
        <c:axId val="232645184"/>
        <c:scaling>
          <c:orientation val="minMax"/>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mb/d</a:t>
                </a:r>
              </a:p>
            </c:rich>
          </c:tx>
          <c:layout>
            <c:manualLayout>
              <c:xMode val="edge"/>
              <c:yMode val="edge"/>
              <c:x val="5.1667435304437077E-2"/>
              <c:y val="1.0318813554631705E-2"/>
            </c:manualLayout>
          </c:layout>
          <c:overlay val="0"/>
        </c:title>
        <c:numFmt formatCode="0.0" sourceLinked="0"/>
        <c:majorTickMark val="out"/>
        <c:minorTickMark val="none"/>
        <c:tickLblPos val="nextTo"/>
        <c:spPr>
          <a:ln>
            <a:solidFill>
              <a:sysClr val="window" lastClr="FFFFFF">
                <a:lumMod val="85000"/>
              </a:sysClr>
            </a:solidFill>
          </a:ln>
        </c:spPr>
        <c:crossAx val="138338816"/>
        <c:crosses val="autoZero"/>
        <c:crossBetween val="between"/>
      </c:valAx>
      <c:spPr>
        <a:ln>
          <a:solidFill>
            <a:sysClr val="window" lastClr="FFFFFF">
              <a:lumMod val="85000"/>
            </a:sysClr>
          </a:solidFill>
        </a:ln>
      </c:spPr>
    </c:plotArea>
    <c:legend>
      <c:legendPos val="r"/>
      <c:layout>
        <c:manualLayout>
          <c:xMode val="edge"/>
          <c:yMode val="edge"/>
          <c:x val="0.89543876671453215"/>
          <c:y val="0.17683703703703704"/>
          <c:w val="8.7573999316075332E-2"/>
          <c:h val="0.541533024691358"/>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55000000000015E-2"/>
          <c:y val="9.5275337933584073E-2"/>
          <c:w val="0.88911407407407406"/>
          <c:h val="0.79150493982937953"/>
        </c:manualLayout>
      </c:layout>
      <c:barChart>
        <c:barDir val="col"/>
        <c:grouping val="clustered"/>
        <c:varyColors val="0"/>
        <c:ser>
          <c:idx val="0"/>
          <c:order val="1"/>
          <c:tx>
            <c:strRef>
              <c:f>'Figure 5.5'!$D$7</c:f>
              <c:strCache>
                <c:ptCount val="1"/>
                <c:pt idx="0">
                  <c:v>Capacity additions per period</c:v>
                </c:pt>
              </c:strCache>
            </c:strRef>
          </c:tx>
          <c:spPr>
            <a:solidFill>
              <a:srgbClr val="F2B400"/>
            </a:solidFill>
          </c:spPr>
          <c:invertIfNegative val="0"/>
          <c:cat>
            <c:strRef>
              <c:f>'Figure 5.5'!$B$8:$B$12</c:f>
              <c:strCache>
                <c:ptCount val="5"/>
                <c:pt idx="0">
                  <c:v>2023-2025</c:v>
                </c:pt>
                <c:pt idx="1">
                  <c:v>2025-2030</c:v>
                </c:pt>
                <c:pt idx="2">
                  <c:v>2030-2035</c:v>
                </c:pt>
                <c:pt idx="3">
                  <c:v>2035-2040</c:v>
                </c:pt>
                <c:pt idx="4">
                  <c:v>2040-2045</c:v>
                </c:pt>
              </c:strCache>
            </c:strRef>
          </c:cat>
          <c:val>
            <c:numRef>
              <c:f>'Figure 5.5'!$D$8:$D$12</c:f>
              <c:numCache>
                <c:formatCode>0.00</c:formatCode>
                <c:ptCount val="5"/>
                <c:pt idx="0">
                  <c:v>4.3171515000000005</c:v>
                </c:pt>
                <c:pt idx="1">
                  <c:v>5.7940650000000007</c:v>
                </c:pt>
                <c:pt idx="2">
                  <c:v>4.3444499999999984</c:v>
                </c:pt>
                <c:pt idx="3">
                  <c:v>3.1718900000000012</c:v>
                </c:pt>
                <c:pt idx="4">
                  <c:v>1.543960000000002</c:v>
                </c:pt>
              </c:numCache>
            </c:numRef>
          </c:val>
          <c:extLst>
            <c:ext xmlns:c16="http://schemas.microsoft.com/office/drawing/2014/chart" uri="{C3380CC4-5D6E-409C-BE32-E72D297353CC}">
              <c16:uniqueId val="{00000001-74B7-4582-A88E-6017C4A0E7AD}"/>
            </c:ext>
          </c:extLst>
        </c:ser>
        <c:dLbls>
          <c:showLegendKey val="0"/>
          <c:showVal val="0"/>
          <c:showCatName val="0"/>
          <c:showSerName val="0"/>
          <c:showPercent val="0"/>
          <c:showBubbleSize val="0"/>
        </c:dLbls>
        <c:gapWidth val="60"/>
        <c:axId val="138338816"/>
        <c:axId val="232645184"/>
      </c:barChart>
      <c:lineChart>
        <c:grouping val="standard"/>
        <c:varyColors val="0"/>
        <c:ser>
          <c:idx val="2"/>
          <c:order val="0"/>
          <c:tx>
            <c:strRef>
              <c:f>'Figure 5.5'!$C$7</c:f>
              <c:strCache>
                <c:ptCount val="1"/>
                <c:pt idx="0">
                  <c:v>Cumulative capacity additions </c:v>
                </c:pt>
              </c:strCache>
            </c:strRef>
          </c:tx>
          <c:spPr>
            <a:ln>
              <a:solidFill>
                <a:srgbClr val="009FE3"/>
              </a:solidFill>
            </a:ln>
          </c:spPr>
          <c:marker>
            <c:symbol val="none"/>
          </c:marker>
          <c:cat>
            <c:strRef>
              <c:f>'Figure 5.5'!$B$8:$B$12</c:f>
              <c:strCache>
                <c:ptCount val="5"/>
                <c:pt idx="0">
                  <c:v>2023-2025</c:v>
                </c:pt>
                <c:pt idx="1">
                  <c:v>2025-2030</c:v>
                </c:pt>
                <c:pt idx="2">
                  <c:v>2030-2035</c:v>
                </c:pt>
                <c:pt idx="3">
                  <c:v>2035-2040</c:v>
                </c:pt>
                <c:pt idx="4">
                  <c:v>2040-2045</c:v>
                </c:pt>
              </c:strCache>
            </c:strRef>
          </c:cat>
          <c:val>
            <c:numRef>
              <c:f>'Figure 5.5'!$C$8:$C$12</c:f>
              <c:numCache>
                <c:formatCode>0.00</c:formatCode>
                <c:ptCount val="5"/>
                <c:pt idx="0">
                  <c:v>4.3171515000000005</c:v>
                </c:pt>
                <c:pt idx="1">
                  <c:v>10.111216500000001</c:v>
                </c:pt>
                <c:pt idx="2">
                  <c:v>14.4556665</c:v>
                </c:pt>
                <c:pt idx="3">
                  <c:v>17.627556500000001</c:v>
                </c:pt>
                <c:pt idx="4">
                  <c:v>19.171516500000003</c:v>
                </c:pt>
              </c:numCache>
            </c:numRef>
          </c:val>
          <c:smooth val="0"/>
          <c:extLst>
            <c:ext xmlns:c16="http://schemas.microsoft.com/office/drawing/2014/chart" uri="{C3380CC4-5D6E-409C-BE32-E72D297353CC}">
              <c16:uniqueId val="{00000000-74B7-4582-A88E-6017C4A0E7AD}"/>
            </c:ext>
          </c:extLst>
        </c:ser>
        <c:ser>
          <c:idx val="1"/>
          <c:order val="2"/>
          <c:tx>
            <c:strRef>
              <c:f>'Figure 5.5'!$E$7</c:f>
              <c:strCache>
                <c:ptCount val="1"/>
                <c:pt idx="0">
                  <c:v>Cumulative oil demand growth</c:v>
                </c:pt>
              </c:strCache>
            </c:strRef>
          </c:tx>
          <c:spPr>
            <a:ln>
              <a:solidFill>
                <a:srgbClr val="B14191"/>
              </a:solidFill>
            </a:ln>
          </c:spPr>
          <c:marker>
            <c:symbol val="none"/>
          </c:marker>
          <c:cat>
            <c:strRef>
              <c:f>'Figure 5.5'!$B$8:$B$12</c:f>
              <c:strCache>
                <c:ptCount val="5"/>
                <c:pt idx="0">
                  <c:v>2023-2025</c:v>
                </c:pt>
                <c:pt idx="1">
                  <c:v>2025-2030</c:v>
                </c:pt>
                <c:pt idx="2">
                  <c:v>2030-2035</c:v>
                </c:pt>
                <c:pt idx="3">
                  <c:v>2035-2040</c:v>
                </c:pt>
                <c:pt idx="4">
                  <c:v>2040-2045</c:v>
                </c:pt>
              </c:strCache>
            </c:strRef>
          </c:cat>
          <c:val>
            <c:numRef>
              <c:f>'Figure 5.5'!$E$8:$E$12</c:f>
              <c:numCache>
                <c:formatCode>0.0</c:formatCode>
                <c:ptCount val="5"/>
                <c:pt idx="0">
                  <c:v>6.5573786204845277</c:v>
                </c:pt>
                <c:pt idx="1">
                  <c:v>12.450053054784149</c:v>
                </c:pt>
                <c:pt idx="2">
                  <c:v>14.799313446089741</c:v>
                </c:pt>
                <c:pt idx="3">
                  <c:v>15.819295550753623</c:v>
                </c:pt>
                <c:pt idx="4">
                  <c:v>16.449441869372379</c:v>
                </c:pt>
              </c:numCache>
            </c:numRef>
          </c:val>
          <c:smooth val="0"/>
          <c:extLst>
            <c:ext xmlns:c16="http://schemas.microsoft.com/office/drawing/2014/chart" uri="{C3380CC4-5D6E-409C-BE32-E72D297353CC}">
              <c16:uniqueId val="{00000002-74B7-4582-A88E-6017C4A0E7AD}"/>
            </c:ext>
          </c:extLst>
        </c:ser>
        <c:dLbls>
          <c:showLegendKey val="0"/>
          <c:showVal val="0"/>
          <c:showCatName val="0"/>
          <c:showSerName val="0"/>
          <c:showPercent val="0"/>
          <c:showBubbleSize val="0"/>
        </c:dLbls>
        <c:marker val="1"/>
        <c:smooth val="0"/>
        <c:axId val="138338816"/>
        <c:axId val="232645184"/>
      </c:lineChart>
      <c:cat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txPr>
          <a:bodyPr rot="0" vert="horz"/>
          <a:lstStyle/>
          <a:p>
            <a:pPr>
              <a:defRPr/>
            </a:pPr>
            <a:endParaRPr lang="en-US"/>
          </a:p>
        </c:txPr>
        <c:crossAx val="232645184"/>
        <c:crosses val="autoZero"/>
        <c:auto val="1"/>
        <c:lblAlgn val="ctr"/>
        <c:lblOffset val="100"/>
        <c:noMultiLvlLbl val="0"/>
      </c:catAx>
      <c:valAx>
        <c:axId val="232645184"/>
        <c:scaling>
          <c:orientation val="minMax"/>
          <c:max val="20"/>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mb/d</a:t>
                </a:r>
              </a:p>
            </c:rich>
          </c:tx>
          <c:layout>
            <c:manualLayout>
              <c:xMode val="edge"/>
              <c:yMode val="edge"/>
              <c:x val="5.1667435304437077E-2"/>
              <c:y val="1.0318813554631705E-2"/>
            </c:manualLayout>
          </c:layout>
          <c:overlay val="0"/>
        </c:title>
        <c:numFmt formatCode="0" sourceLinked="0"/>
        <c:majorTickMark val="out"/>
        <c:minorTickMark val="none"/>
        <c:tickLblPos val="nextTo"/>
        <c:spPr>
          <a:ln>
            <a:solidFill>
              <a:sysClr val="window" lastClr="FFFFFF">
                <a:lumMod val="85000"/>
              </a:sysClr>
            </a:solidFill>
          </a:ln>
        </c:spPr>
        <c:crossAx val="138338816"/>
        <c:crosses val="autoZero"/>
        <c:crossBetween val="between"/>
      </c:valAx>
      <c:spPr>
        <a:ln>
          <a:solidFill>
            <a:sysClr val="window" lastClr="FFFFFF">
              <a:lumMod val="85000"/>
            </a:sysClr>
          </a:solidFill>
        </a:ln>
      </c:spPr>
    </c:plotArea>
    <c:legend>
      <c:legendPos val="r"/>
      <c:layout>
        <c:manualLayout>
          <c:xMode val="edge"/>
          <c:yMode val="edge"/>
          <c:x val="9.6041296296296291E-2"/>
          <c:y val="0.11036006944444444"/>
          <c:w val="0.37118444444444443"/>
          <c:h val="0.15111145833333334"/>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7956851851851847E-2"/>
          <c:y val="8.6088146001045959E-2"/>
          <c:w val="0.75280314814814819"/>
          <c:h val="0.61924074074074076"/>
        </c:manualLayout>
      </c:layout>
      <c:barChart>
        <c:barDir val="col"/>
        <c:grouping val="stacked"/>
        <c:varyColors val="0"/>
        <c:ser>
          <c:idx val="2"/>
          <c:order val="0"/>
          <c:tx>
            <c:strRef>
              <c:f>'Figure 5.6'!$B$7</c:f>
              <c:strCache>
                <c:ptCount val="1"/>
                <c:pt idx="0">
                  <c:v>2023 - 2025</c:v>
                </c:pt>
              </c:strCache>
            </c:strRef>
          </c:tx>
          <c:spPr>
            <a:solidFill>
              <a:srgbClr val="7B4494"/>
            </a:solidFill>
          </c:spPr>
          <c:invertIfNegative val="0"/>
          <c:cat>
            <c:strRef>
              <c:f>'Figure 5.6'!$C$6:$J$6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5.6'!$C$7:$J$7</c:f>
              <c:numCache>
                <c:formatCode>0.00</c:formatCode>
                <c:ptCount val="8"/>
                <c:pt idx="0">
                  <c:v>0.3751000000000001</c:v>
                </c:pt>
                <c:pt idx="1">
                  <c:v>0.26139250000000003</c:v>
                </c:pt>
                <c:pt idx="2">
                  <c:v>0.80683250000000017</c:v>
                </c:pt>
                <c:pt idx="3">
                  <c:v>2.3480000000000001E-2</c:v>
                </c:pt>
                <c:pt idx="4">
                  <c:v>0.12634000000000001</c:v>
                </c:pt>
                <c:pt idx="5">
                  <c:v>1.2848839999999999</c:v>
                </c:pt>
                <c:pt idx="6">
                  <c:v>0.76827000000000012</c:v>
                </c:pt>
                <c:pt idx="7">
                  <c:v>0.67085249999999996</c:v>
                </c:pt>
              </c:numCache>
            </c:numRef>
          </c:val>
          <c:extLst>
            <c:ext xmlns:c16="http://schemas.microsoft.com/office/drawing/2014/chart" uri="{C3380CC4-5D6E-409C-BE32-E72D297353CC}">
              <c16:uniqueId val="{00000000-4076-4B1A-B5A5-EC3E9DE42942}"/>
            </c:ext>
          </c:extLst>
        </c:ser>
        <c:ser>
          <c:idx val="0"/>
          <c:order val="1"/>
          <c:tx>
            <c:strRef>
              <c:f>'Figure 5.6'!$B$8</c:f>
              <c:strCache>
                <c:ptCount val="1"/>
                <c:pt idx="0">
                  <c:v>2025 - 2030</c:v>
                </c:pt>
              </c:strCache>
            </c:strRef>
          </c:tx>
          <c:spPr>
            <a:solidFill>
              <a:srgbClr val="B14191"/>
            </a:solidFill>
          </c:spPr>
          <c:invertIfNegative val="0"/>
          <c:cat>
            <c:strRef>
              <c:f>'Figure 5.6'!$C$6:$J$6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5.6'!$C$8:$J$8</c:f>
              <c:numCache>
                <c:formatCode>0.00</c:formatCode>
                <c:ptCount val="8"/>
                <c:pt idx="0">
                  <c:v>0.78040000000000009</c:v>
                </c:pt>
                <c:pt idx="1">
                  <c:v>0.14616750000000001</c:v>
                </c:pt>
                <c:pt idx="2">
                  <c:v>0.64993499999999982</c:v>
                </c:pt>
                <c:pt idx="3">
                  <c:v>-9.800000000000017E-4</c:v>
                </c:pt>
                <c:pt idx="4">
                  <c:v>0.15981000000000001</c:v>
                </c:pt>
                <c:pt idx="5">
                  <c:v>0.57414500000000035</c:v>
                </c:pt>
                <c:pt idx="6">
                  <c:v>1.1494500000000003</c:v>
                </c:pt>
                <c:pt idx="7">
                  <c:v>2.3351375000000001</c:v>
                </c:pt>
              </c:numCache>
            </c:numRef>
          </c:val>
          <c:extLst>
            <c:ext xmlns:c16="http://schemas.microsoft.com/office/drawing/2014/chart" uri="{C3380CC4-5D6E-409C-BE32-E72D297353CC}">
              <c16:uniqueId val="{00000001-4076-4B1A-B5A5-EC3E9DE42942}"/>
            </c:ext>
          </c:extLst>
        </c:ser>
        <c:ser>
          <c:idx val="1"/>
          <c:order val="2"/>
          <c:tx>
            <c:strRef>
              <c:f>'Figure 5.6'!$B$9</c:f>
              <c:strCache>
                <c:ptCount val="1"/>
                <c:pt idx="0">
                  <c:v>2030 - 2035</c:v>
                </c:pt>
              </c:strCache>
            </c:strRef>
          </c:tx>
          <c:spPr>
            <a:solidFill>
              <a:srgbClr val="BCCF00"/>
            </a:solidFill>
          </c:spPr>
          <c:invertIfNegative val="0"/>
          <c:cat>
            <c:strRef>
              <c:f>'Figure 5.6'!$C$6:$J$6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5.6'!$C$9:$J$9</c:f>
              <c:numCache>
                <c:formatCode>0.00</c:formatCode>
                <c:ptCount val="8"/>
                <c:pt idx="0">
                  <c:v>0.43047999999999975</c:v>
                </c:pt>
                <c:pt idx="1">
                  <c:v>0.10874000000000006</c:v>
                </c:pt>
                <c:pt idx="2">
                  <c:v>0.87509999999999999</c:v>
                </c:pt>
                <c:pt idx="3">
                  <c:v>0</c:v>
                </c:pt>
                <c:pt idx="4">
                  <c:v>5.0310000000000021E-2</c:v>
                </c:pt>
                <c:pt idx="5">
                  <c:v>0.17640999999999996</c:v>
                </c:pt>
                <c:pt idx="6">
                  <c:v>0.93728000000000011</c:v>
                </c:pt>
                <c:pt idx="7">
                  <c:v>1.76613</c:v>
                </c:pt>
              </c:numCache>
            </c:numRef>
          </c:val>
          <c:extLst>
            <c:ext xmlns:c16="http://schemas.microsoft.com/office/drawing/2014/chart" uri="{C3380CC4-5D6E-409C-BE32-E72D297353CC}">
              <c16:uniqueId val="{00000002-4076-4B1A-B5A5-EC3E9DE42942}"/>
            </c:ext>
          </c:extLst>
        </c:ser>
        <c:ser>
          <c:idx val="3"/>
          <c:order val="3"/>
          <c:tx>
            <c:strRef>
              <c:f>'Figure 5.6'!$B$10</c:f>
              <c:strCache>
                <c:ptCount val="1"/>
                <c:pt idx="0">
                  <c:v>2035 - 2040</c:v>
                </c:pt>
              </c:strCache>
            </c:strRef>
          </c:tx>
          <c:spPr>
            <a:solidFill>
              <a:srgbClr val="A197BF"/>
            </a:solidFill>
          </c:spPr>
          <c:invertIfNegative val="0"/>
          <c:cat>
            <c:strRef>
              <c:f>'Figure 5.6'!$C$6:$J$6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5.6'!$C$10:$J$10</c:f>
              <c:numCache>
                <c:formatCode>0.00</c:formatCode>
                <c:ptCount val="8"/>
                <c:pt idx="0">
                  <c:v>0.28990000000000027</c:v>
                </c:pt>
                <c:pt idx="1">
                  <c:v>0.10875999999999997</c:v>
                </c:pt>
                <c:pt idx="2">
                  <c:v>0.72511999999999999</c:v>
                </c:pt>
                <c:pt idx="3">
                  <c:v>0</c:v>
                </c:pt>
                <c:pt idx="4">
                  <c:v>7.0999999999999397E-3</c:v>
                </c:pt>
                <c:pt idx="5">
                  <c:v>0.17847999999999997</c:v>
                </c:pt>
                <c:pt idx="6">
                  <c:v>0.48080999999999996</c:v>
                </c:pt>
                <c:pt idx="7">
                  <c:v>1.3817200000000005</c:v>
                </c:pt>
              </c:numCache>
            </c:numRef>
          </c:val>
          <c:extLst>
            <c:ext xmlns:c16="http://schemas.microsoft.com/office/drawing/2014/chart" uri="{C3380CC4-5D6E-409C-BE32-E72D297353CC}">
              <c16:uniqueId val="{00000003-4076-4B1A-B5A5-EC3E9DE42942}"/>
            </c:ext>
          </c:extLst>
        </c:ser>
        <c:ser>
          <c:idx val="4"/>
          <c:order val="4"/>
          <c:tx>
            <c:strRef>
              <c:f>'Figure 5.6'!$B$11</c:f>
              <c:strCache>
                <c:ptCount val="1"/>
                <c:pt idx="0">
                  <c:v>2040 - 2045</c:v>
                </c:pt>
              </c:strCache>
            </c:strRef>
          </c:tx>
          <c:spPr>
            <a:solidFill>
              <a:srgbClr val="008C7F"/>
            </a:solidFill>
          </c:spPr>
          <c:invertIfNegative val="0"/>
          <c:cat>
            <c:strRef>
              <c:f>'Figure 5.6'!$C$6:$J$6</c:f>
              <c:strCache>
                <c:ptCount val="8"/>
                <c:pt idx="0">
                  <c:v>US &amp; Canada</c:v>
                </c:pt>
                <c:pt idx="1">
                  <c:v>Latin America</c:v>
                </c:pt>
                <c:pt idx="2">
                  <c:v>Africa</c:v>
                </c:pt>
                <c:pt idx="3">
                  <c:v>Europe</c:v>
                </c:pt>
                <c:pt idx="4">
                  <c:v>Russia &amp; Caspian</c:v>
                </c:pt>
                <c:pt idx="5">
                  <c:v>Middle East</c:v>
                </c:pt>
                <c:pt idx="6">
                  <c:v>China</c:v>
                </c:pt>
                <c:pt idx="7">
                  <c:v>Other Asia-Pacific</c:v>
                </c:pt>
              </c:strCache>
            </c:strRef>
          </c:cat>
          <c:val>
            <c:numRef>
              <c:f>'Figure 5.6'!$C$11:$J$11</c:f>
              <c:numCache>
                <c:formatCode>0.00</c:formatCode>
                <c:ptCount val="8"/>
                <c:pt idx="0">
                  <c:v>0.11800999999999995</c:v>
                </c:pt>
                <c:pt idx="1">
                  <c:v>9.280000000000066E-3</c:v>
                </c:pt>
                <c:pt idx="2">
                  <c:v>0.16335999999999995</c:v>
                </c:pt>
                <c:pt idx="3">
                  <c:v>0</c:v>
                </c:pt>
                <c:pt idx="4">
                  <c:v>-2.6599999999999402E-3</c:v>
                </c:pt>
                <c:pt idx="5">
                  <c:v>7.0359999999999978E-2</c:v>
                </c:pt>
                <c:pt idx="6">
                  <c:v>0.19271999999999956</c:v>
                </c:pt>
                <c:pt idx="7">
                  <c:v>0.99288999999999916</c:v>
                </c:pt>
              </c:numCache>
            </c:numRef>
          </c:val>
          <c:extLst>
            <c:ext xmlns:c16="http://schemas.microsoft.com/office/drawing/2014/chart" uri="{C3380CC4-5D6E-409C-BE32-E72D297353CC}">
              <c16:uniqueId val="{00000004-4076-4B1A-B5A5-EC3E9DE42942}"/>
            </c:ext>
          </c:extLst>
        </c:ser>
        <c:dLbls>
          <c:showLegendKey val="0"/>
          <c:showVal val="0"/>
          <c:showCatName val="0"/>
          <c:showSerName val="0"/>
          <c:showPercent val="0"/>
          <c:showBubbleSize val="0"/>
        </c:dLbls>
        <c:gapWidth val="60"/>
        <c:overlap val="100"/>
        <c:axId val="138338816"/>
        <c:axId val="232645184"/>
      </c:barChart>
      <c:cat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txPr>
          <a:bodyPr rot="-2700000" vert="horz"/>
          <a:lstStyle/>
          <a:p>
            <a:pPr>
              <a:defRPr sz="1050"/>
            </a:pPr>
            <a:endParaRPr lang="en-US"/>
          </a:p>
        </c:txPr>
        <c:crossAx val="232645184"/>
        <c:crosses val="autoZero"/>
        <c:auto val="1"/>
        <c:lblAlgn val="ctr"/>
        <c:lblOffset val="100"/>
        <c:noMultiLvlLbl val="0"/>
      </c:catAx>
      <c:valAx>
        <c:axId val="232645184"/>
        <c:scaling>
          <c:orientation val="minMax"/>
          <c:min val="0"/>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mb/d</a:t>
                </a:r>
              </a:p>
            </c:rich>
          </c:tx>
          <c:layout>
            <c:manualLayout>
              <c:xMode val="edge"/>
              <c:yMode val="edge"/>
              <c:x val="5.1667435304437077E-2"/>
              <c:y val="1.0318813554631705E-2"/>
            </c:manualLayout>
          </c:layout>
          <c:overlay val="0"/>
        </c:title>
        <c:numFmt formatCode="0" sourceLinked="0"/>
        <c:majorTickMark val="out"/>
        <c:minorTickMark val="none"/>
        <c:tickLblPos val="nextTo"/>
        <c:spPr>
          <a:ln>
            <a:solidFill>
              <a:sysClr val="window" lastClr="FFFFFF">
                <a:lumMod val="85000"/>
              </a:sysClr>
            </a:solidFill>
          </a:ln>
        </c:spPr>
        <c:crossAx val="138338816"/>
        <c:crosses val="autoZero"/>
        <c:crossBetween val="between"/>
      </c:valAx>
      <c:spPr>
        <a:ln>
          <a:solidFill>
            <a:sysClr val="window" lastClr="FFFFFF">
              <a:lumMod val="85000"/>
            </a:sysClr>
          </a:solidFill>
        </a:ln>
      </c:spPr>
    </c:plotArea>
    <c:legend>
      <c:legendPos val="r"/>
      <c:layout>
        <c:manualLayout>
          <c:xMode val="edge"/>
          <c:yMode val="edge"/>
          <c:x val="0.83198694917788407"/>
          <c:y val="0.12793888888888888"/>
          <c:w val="0.16512617077687625"/>
          <c:h val="0.55077254901960793"/>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55000000000015E-2"/>
          <c:y val="9.5275337933584073E-2"/>
          <c:w val="0.88911407407407406"/>
          <c:h val="0.79150493982937953"/>
        </c:manualLayout>
      </c:layout>
      <c:barChart>
        <c:barDir val="col"/>
        <c:grouping val="clustered"/>
        <c:varyColors val="0"/>
        <c:ser>
          <c:idx val="2"/>
          <c:order val="0"/>
          <c:tx>
            <c:strRef>
              <c:f>'Figure 5.7'!$C$8</c:f>
              <c:strCache>
                <c:ptCount val="1"/>
                <c:pt idx="0">
                  <c:v>Potential refining capacity based on project list</c:v>
                </c:pt>
              </c:strCache>
            </c:strRef>
          </c:tx>
          <c:spPr>
            <a:solidFill>
              <a:srgbClr val="7B4494"/>
            </a:solidFill>
            <a:ln>
              <a:noFill/>
            </a:ln>
          </c:spPr>
          <c:invertIfNegative val="0"/>
          <c:cat>
            <c:numRef>
              <c:f>'Figure 5.7'!$B$9:$B$14</c:f>
              <c:numCache>
                <c:formatCode>0</c:formatCode>
                <c:ptCount val="6"/>
                <c:pt idx="0">
                  <c:v>2023</c:v>
                </c:pt>
                <c:pt idx="1">
                  <c:v>2024</c:v>
                </c:pt>
                <c:pt idx="2">
                  <c:v>2025</c:v>
                </c:pt>
                <c:pt idx="3">
                  <c:v>2026</c:v>
                </c:pt>
                <c:pt idx="4">
                  <c:v>2027</c:v>
                </c:pt>
                <c:pt idx="5">
                  <c:v>2028</c:v>
                </c:pt>
              </c:numCache>
            </c:numRef>
          </c:cat>
          <c:val>
            <c:numRef>
              <c:f>'Figure 5.7'!$C$9:$C$14</c:f>
              <c:numCache>
                <c:formatCode>0.00</c:formatCode>
                <c:ptCount val="6"/>
                <c:pt idx="0">
                  <c:v>1.4608678949999998</c:v>
                </c:pt>
                <c:pt idx="1">
                  <c:v>2.9441023199999998</c:v>
                </c:pt>
                <c:pt idx="2">
                  <c:v>3.9359960999999997</c:v>
                </c:pt>
                <c:pt idx="3">
                  <c:v>4.8914394749999994</c:v>
                </c:pt>
                <c:pt idx="4">
                  <c:v>5.7834812249999992</c:v>
                </c:pt>
                <c:pt idx="5">
                  <c:v>6.5026408499999988</c:v>
                </c:pt>
              </c:numCache>
            </c:numRef>
          </c:val>
          <c:extLst>
            <c:ext xmlns:c16="http://schemas.microsoft.com/office/drawing/2014/chart" uri="{C3380CC4-5D6E-409C-BE32-E72D297353CC}">
              <c16:uniqueId val="{00000001-995E-4AC2-8DCD-4A323253B6FF}"/>
            </c:ext>
          </c:extLst>
        </c:ser>
        <c:ser>
          <c:idx val="0"/>
          <c:order val="1"/>
          <c:tx>
            <c:strRef>
              <c:f>'Figure 5.7'!$D$8</c:f>
              <c:strCache>
                <c:ptCount val="1"/>
                <c:pt idx="0">
                  <c:v>Required refining capacity </c:v>
                </c:pt>
              </c:strCache>
            </c:strRef>
          </c:tx>
          <c:spPr>
            <a:solidFill>
              <a:srgbClr val="E16510"/>
            </a:solidFill>
          </c:spPr>
          <c:invertIfNegative val="0"/>
          <c:cat>
            <c:numRef>
              <c:f>'Figure 5.7'!$B$9:$B$14</c:f>
              <c:numCache>
                <c:formatCode>0</c:formatCode>
                <c:ptCount val="6"/>
                <c:pt idx="0">
                  <c:v>2023</c:v>
                </c:pt>
                <c:pt idx="1">
                  <c:v>2024</c:v>
                </c:pt>
                <c:pt idx="2">
                  <c:v>2025</c:v>
                </c:pt>
                <c:pt idx="3">
                  <c:v>2026</c:v>
                </c:pt>
                <c:pt idx="4">
                  <c:v>2027</c:v>
                </c:pt>
                <c:pt idx="5">
                  <c:v>2028</c:v>
                </c:pt>
              </c:numCache>
            </c:numRef>
          </c:cat>
          <c:val>
            <c:numRef>
              <c:f>'Figure 5.7'!$D$9:$D$14</c:f>
              <c:numCache>
                <c:formatCode>0.00</c:formatCode>
                <c:ptCount val="6"/>
                <c:pt idx="0">
                  <c:v>2.1286295303578981</c:v>
                </c:pt>
                <c:pt idx="1">
                  <c:v>4.1503635699942549</c:v>
                </c:pt>
                <c:pt idx="2">
                  <c:v>5.4780742953794288</c:v>
                </c:pt>
                <c:pt idx="3">
                  <c:v>6.5356615964526696</c:v>
                </c:pt>
                <c:pt idx="4">
                  <c:v>7.4459078507883305</c:v>
                </c:pt>
                <c:pt idx="5">
                  <c:v>8.2375394748387407</c:v>
                </c:pt>
              </c:numCache>
            </c:numRef>
          </c:val>
          <c:extLst>
            <c:ext xmlns:c16="http://schemas.microsoft.com/office/drawing/2014/chart" uri="{C3380CC4-5D6E-409C-BE32-E72D297353CC}">
              <c16:uniqueId val="{00000000-995E-4AC2-8DCD-4A323253B6FF}"/>
            </c:ext>
          </c:extLst>
        </c:ser>
        <c:dLbls>
          <c:showLegendKey val="0"/>
          <c:showVal val="0"/>
          <c:showCatName val="0"/>
          <c:showSerName val="0"/>
          <c:showPercent val="0"/>
          <c:showBubbleSize val="0"/>
        </c:dLbls>
        <c:gapWidth val="150"/>
        <c:axId val="138338816"/>
        <c:axId val="232645184"/>
      </c:barChart>
      <c:cat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txPr>
          <a:bodyPr rot="0" vert="horz"/>
          <a:lstStyle/>
          <a:p>
            <a:pPr>
              <a:defRPr/>
            </a:pPr>
            <a:endParaRPr lang="en-US"/>
          </a:p>
        </c:txPr>
        <c:crossAx val="232645184"/>
        <c:crosses val="autoZero"/>
        <c:auto val="1"/>
        <c:lblAlgn val="ctr"/>
        <c:lblOffset val="100"/>
        <c:noMultiLvlLbl val="0"/>
      </c:catAx>
      <c:valAx>
        <c:axId val="232645184"/>
        <c:scaling>
          <c:orientation val="minMax"/>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mb/d</a:t>
                </a:r>
              </a:p>
            </c:rich>
          </c:tx>
          <c:layout>
            <c:manualLayout>
              <c:xMode val="edge"/>
              <c:yMode val="edge"/>
              <c:x val="4.6963703703703702E-2"/>
              <c:y val="1.031875E-2"/>
            </c:manualLayout>
          </c:layout>
          <c:overlay val="0"/>
        </c:title>
        <c:numFmt formatCode="0" sourceLinked="0"/>
        <c:majorTickMark val="out"/>
        <c:minorTickMark val="none"/>
        <c:tickLblPos val="nextTo"/>
        <c:spPr>
          <a:ln>
            <a:solidFill>
              <a:sysClr val="window" lastClr="FFFFFF">
                <a:lumMod val="85000"/>
              </a:sysClr>
            </a:solidFill>
          </a:ln>
        </c:spPr>
        <c:crossAx val="138338816"/>
        <c:crosses val="autoZero"/>
        <c:crossBetween val="between"/>
      </c:valAx>
      <c:spPr>
        <a:ln>
          <a:solidFill>
            <a:sysClr val="window" lastClr="FFFFFF">
              <a:lumMod val="85000"/>
            </a:sysClr>
          </a:solidFill>
        </a:ln>
      </c:spPr>
    </c:plotArea>
    <c:legend>
      <c:legendPos val="r"/>
      <c:layout>
        <c:manualLayout>
          <c:xMode val="edge"/>
          <c:yMode val="edge"/>
          <c:x val="8.4414259259259258E-2"/>
          <c:y val="0.11427708333333333"/>
          <c:w val="0.48631444444444444"/>
          <c:h val="0.12616527777777775"/>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014278037580326E-2"/>
          <c:y val="9.5275337933584073E-2"/>
          <c:w val="0.87735487696017689"/>
          <c:h val="0.79150493982937953"/>
        </c:manualLayout>
      </c:layout>
      <c:barChart>
        <c:barDir val="col"/>
        <c:grouping val="clustered"/>
        <c:varyColors val="0"/>
        <c:ser>
          <c:idx val="2"/>
          <c:order val="0"/>
          <c:tx>
            <c:strRef>
              <c:f>'Figure 5.8'!$B$7</c:f>
              <c:strCache>
                <c:ptCount val="1"/>
                <c:pt idx="0">
                  <c:v>Required refining capacity </c:v>
                </c:pt>
              </c:strCache>
            </c:strRef>
          </c:tx>
          <c:spPr>
            <a:solidFill>
              <a:srgbClr val="E16510"/>
            </a:solidFill>
          </c:spPr>
          <c:invertIfNegative val="0"/>
          <c:cat>
            <c:numRef>
              <c:f>'Figure 5.8'!$C$6:$H$6</c:f>
              <c:numCache>
                <c:formatCode>General</c:formatCode>
                <c:ptCount val="6"/>
                <c:pt idx="0">
                  <c:v>2023</c:v>
                </c:pt>
                <c:pt idx="1">
                  <c:v>2024</c:v>
                </c:pt>
                <c:pt idx="2">
                  <c:v>2025</c:v>
                </c:pt>
                <c:pt idx="3">
                  <c:v>2026</c:v>
                </c:pt>
                <c:pt idx="4">
                  <c:v>2027</c:v>
                </c:pt>
                <c:pt idx="5">
                  <c:v>2028</c:v>
                </c:pt>
              </c:numCache>
            </c:numRef>
          </c:cat>
          <c:val>
            <c:numRef>
              <c:f>'Figure 5.8'!$C$7:$H$7</c:f>
              <c:numCache>
                <c:formatCode>0.00</c:formatCode>
                <c:ptCount val="6"/>
                <c:pt idx="0">
                  <c:v>-2.2101483069466354E-2</c:v>
                </c:pt>
                <c:pt idx="1">
                  <c:v>7.7066775641796426E-3</c:v>
                </c:pt>
                <c:pt idx="2">
                  <c:v>9.6242124839516663E-2</c:v>
                </c:pt>
                <c:pt idx="3">
                  <c:v>0.14184696169228772</c:v>
                </c:pt>
                <c:pt idx="4">
                  <c:v>0.16850076247679979</c:v>
                </c:pt>
                <c:pt idx="5">
                  <c:v>0.18490262487822662</c:v>
                </c:pt>
              </c:numCache>
            </c:numRef>
          </c:val>
          <c:extLst>
            <c:ext xmlns:c16="http://schemas.microsoft.com/office/drawing/2014/chart" uri="{C3380CC4-5D6E-409C-BE32-E72D297353CC}">
              <c16:uniqueId val="{00000000-2638-4F04-97BE-78D71F032DEE}"/>
            </c:ext>
          </c:extLst>
        </c:ser>
        <c:ser>
          <c:idx val="0"/>
          <c:order val="1"/>
          <c:tx>
            <c:strRef>
              <c:f>'Figure 5.8'!$B$8</c:f>
              <c:strCache>
                <c:ptCount val="1"/>
                <c:pt idx="0">
                  <c:v>Potential refining capacity based on project list</c:v>
                </c:pt>
              </c:strCache>
            </c:strRef>
          </c:tx>
          <c:spPr>
            <a:solidFill>
              <a:srgbClr val="7B4494"/>
            </a:solidFill>
          </c:spPr>
          <c:invertIfNegative val="0"/>
          <c:cat>
            <c:numRef>
              <c:f>'Figure 5.8'!$C$6:$H$6</c:f>
              <c:numCache>
                <c:formatCode>General</c:formatCode>
                <c:ptCount val="6"/>
                <c:pt idx="0">
                  <c:v>2023</c:v>
                </c:pt>
                <c:pt idx="1">
                  <c:v>2024</c:v>
                </c:pt>
                <c:pt idx="2">
                  <c:v>2025</c:v>
                </c:pt>
                <c:pt idx="3">
                  <c:v>2026</c:v>
                </c:pt>
                <c:pt idx="4">
                  <c:v>2027</c:v>
                </c:pt>
                <c:pt idx="5">
                  <c:v>2028</c:v>
                </c:pt>
              </c:numCache>
            </c:numRef>
          </c:cat>
          <c:val>
            <c:numRef>
              <c:f>'Figure 5.8'!$C$8:$H$8</c:f>
              <c:numCache>
                <c:formatCode>0.00</c:formatCode>
                <c:ptCount val="6"/>
                <c:pt idx="0">
                  <c:v>0.14987054931521945</c:v>
                </c:pt>
                <c:pt idx="1">
                  <c:v>0.31036477294565834</c:v>
                </c:pt>
                <c:pt idx="2">
                  <c:v>0.35416837157609721</c:v>
                </c:pt>
                <c:pt idx="3">
                  <c:v>0.38444384520653607</c:v>
                </c:pt>
                <c:pt idx="4">
                  <c:v>0.41193494383697493</c:v>
                </c:pt>
                <c:pt idx="5">
                  <c:v>0.43672604246741381</c:v>
                </c:pt>
              </c:numCache>
            </c:numRef>
          </c:val>
          <c:extLst>
            <c:ext xmlns:c16="http://schemas.microsoft.com/office/drawing/2014/chart" uri="{C3380CC4-5D6E-409C-BE32-E72D297353CC}">
              <c16:uniqueId val="{00000001-2638-4F04-97BE-78D71F032DEE}"/>
            </c:ext>
          </c:extLst>
        </c:ser>
        <c:dLbls>
          <c:showLegendKey val="0"/>
          <c:showVal val="0"/>
          <c:showCatName val="0"/>
          <c:showSerName val="0"/>
          <c:showPercent val="0"/>
          <c:showBubbleSize val="0"/>
        </c:dLbls>
        <c:gapWidth val="150"/>
        <c:axId val="138338816"/>
        <c:axId val="232645184"/>
      </c:barChart>
      <c:catAx>
        <c:axId val="138338816"/>
        <c:scaling>
          <c:orientation val="minMax"/>
        </c:scaling>
        <c:delete val="0"/>
        <c:axPos val="b"/>
        <c:numFmt formatCode="General" sourceLinked="0"/>
        <c:majorTickMark val="out"/>
        <c:minorTickMark val="none"/>
        <c:tickLblPos val="low"/>
        <c:spPr>
          <a:ln>
            <a:solidFill>
              <a:sysClr val="window" lastClr="FFFFFF">
                <a:lumMod val="85000"/>
              </a:sysClr>
            </a:solidFill>
          </a:ln>
        </c:spPr>
        <c:txPr>
          <a:bodyPr rot="0" vert="horz"/>
          <a:lstStyle/>
          <a:p>
            <a:pPr>
              <a:defRPr/>
            </a:pPr>
            <a:endParaRPr lang="en-US"/>
          </a:p>
        </c:txPr>
        <c:crossAx val="232645184"/>
        <c:crosses val="autoZero"/>
        <c:auto val="1"/>
        <c:lblAlgn val="ctr"/>
        <c:lblOffset val="100"/>
        <c:noMultiLvlLbl val="0"/>
      </c:catAx>
      <c:valAx>
        <c:axId val="232645184"/>
        <c:scaling>
          <c:orientation val="minMax"/>
          <c:max val="0.60000000000000009"/>
        </c:scaling>
        <c:delete val="0"/>
        <c:axPos val="l"/>
        <c:majorGridlines>
          <c:spPr>
            <a:ln>
              <a:solidFill>
                <a:sysClr val="window" lastClr="FFFFFF">
                  <a:lumMod val="85000"/>
                </a:sysClr>
              </a:solidFill>
              <a:prstDash val="solid"/>
            </a:ln>
          </c:spPr>
        </c:majorGridlines>
        <c:title>
          <c:tx>
            <c:rich>
              <a:bodyPr rot="0" vert="horz"/>
              <a:lstStyle/>
              <a:p>
                <a:pPr>
                  <a:defRPr/>
                </a:pPr>
                <a:r>
                  <a:rPr lang="en-US" sz="1000" b="0" i="1"/>
                  <a:t>mb/d</a:t>
                </a:r>
              </a:p>
            </c:rich>
          </c:tx>
          <c:layout>
            <c:manualLayout>
              <c:xMode val="edge"/>
              <c:yMode val="edge"/>
              <c:x val="5.1667435304437077E-2"/>
              <c:y val="1.0318813554631705E-2"/>
            </c:manualLayout>
          </c:layout>
          <c:overlay val="0"/>
        </c:title>
        <c:numFmt formatCode="0.0" sourceLinked="0"/>
        <c:majorTickMark val="out"/>
        <c:minorTickMark val="none"/>
        <c:tickLblPos val="nextTo"/>
        <c:spPr>
          <a:ln>
            <a:solidFill>
              <a:sysClr val="window" lastClr="FFFFFF">
                <a:lumMod val="85000"/>
              </a:sysClr>
            </a:solidFill>
          </a:ln>
        </c:spPr>
        <c:crossAx val="138338816"/>
        <c:crosses val="autoZero"/>
        <c:crossBetween val="between"/>
      </c:valAx>
      <c:spPr>
        <a:ln>
          <a:solidFill>
            <a:sysClr val="window" lastClr="FFFFFF">
              <a:lumMod val="85000"/>
            </a:sysClr>
          </a:solidFill>
        </a:ln>
      </c:spPr>
    </c:plotArea>
    <c:legend>
      <c:legendPos val="r"/>
      <c:layout>
        <c:manualLayout>
          <c:xMode val="edge"/>
          <c:yMode val="edge"/>
          <c:x val="0.45833722222222223"/>
          <c:y val="9.9925347222222224E-2"/>
          <c:w val="0.49931885100656842"/>
          <c:h val="0.10693368055555555"/>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014278037580326E-2"/>
          <c:y val="9.5275337933584073E-2"/>
          <c:w val="0.87735487696017689"/>
          <c:h val="0.79150493982937953"/>
        </c:manualLayout>
      </c:layout>
      <c:barChart>
        <c:barDir val="col"/>
        <c:grouping val="clustered"/>
        <c:varyColors val="0"/>
        <c:ser>
          <c:idx val="2"/>
          <c:order val="0"/>
          <c:tx>
            <c:strRef>
              <c:f>'Figure 5.9'!$B$7</c:f>
              <c:strCache>
                <c:ptCount val="1"/>
                <c:pt idx="0">
                  <c:v>Required refining capacity </c:v>
                </c:pt>
              </c:strCache>
            </c:strRef>
          </c:tx>
          <c:spPr>
            <a:solidFill>
              <a:srgbClr val="E16510"/>
            </a:solidFill>
          </c:spPr>
          <c:invertIfNegative val="0"/>
          <c:cat>
            <c:numRef>
              <c:f>'Figure 5.9'!$C$6:$H$6</c:f>
              <c:numCache>
                <c:formatCode>General</c:formatCode>
                <c:ptCount val="6"/>
                <c:pt idx="0">
                  <c:v>2023</c:v>
                </c:pt>
                <c:pt idx="1">
                  <c:v>2024</c:v>
                </c:pt>
                <c:pt idx="2">
                  <c:v>2025</c:v>
                </c:pt>
                <c:pt idx="3">
                  <c:v>2026</c:v>
                </c:pt>
                <c:pt idx="4">
                  <c:v>2027</c:v>
                </c:pt>
                <c:pt idx="5">
                  <c:v>2028</c:v>
                </c:pt>
              </c:numCache>
            </c:numRef>
          </c:cat>
          <c:val>
            <c:numRef>
              <c:f>'Figure 5.9'!$C$7:$H$7</c:f>
              <c:numCache>
                <c:formatCode>0.00</c:formatCode>
                <c:ptCount val="6"/>
                <c:pt idx="0">
                  <c:v>-0.1106870777163298</c:v>
                </c:pt>
                <c:pt idx="1">
                  <c:v>-0.10873494756614477</c:v>
                </c:pt>
                <c:pt idx="2">
                  <c:v>-0.11440501418687354</c:v>
                </c:pt>
                <c:pt idx="3">
                  <c:v>-0.16635554526018304</c:v>
                </c:pt>
                <c:pt idx="4">
                  <c:v>-0.26550019515296164</c:v>
                </c:pt>
                <c:pt idx="5">
                  <c:v>-0.40049691599892867</c:v>
                </c:pt>
              </c:numCache>
            </c:numRef>
          </c:val>
          <c:extLst>
            <c:ext xmlns:c16="http://schemas.microsoft.com/office/drawing/2014/chart" uri="{C3380CC4-5D6E-409C-BE32-E72D297353CC}">
              <c16:uniqueId val="{00000000-8004-4F96-B7AF-9544733771EE}"/>
            </c:ext>
          </c:extLst>
        </c:ser>
        <c:ser>
          <c:idx val="0"/>
          <c:order val="1"/>
          <c:tx>
            <c:strRef>
              <c:f>'Figure 5.9'!$B$8</c:f>
              <c:strCache>
                <c:ptCount val="1"/>
                <c:pt idx="0">
                  <c:v>Potential refining capacity based on project list</c:v>
                </c:pt>
              </c:strCache>
            </c:strRef>
          </c:tx>
          <c:spPr>
            <a:solidFill>
              <a:srgbClr val="7B4494"/>
            </a:solidFill>
          </c:spPr>
          <c:invertIfNegative val="0"/>
          <c:cat>
            <c:numRef>
              <c:f>'Figure 5.9'!$C$6:$H$6</c:f>
              <c:numCache>
                <c:formatCode>General</c:formatCode>
                <c:ptCount val="6"/>
                <c:pt idx="0">
                  <c:v>2023</c:v>
                </c:pt>
                <c:pt idx="1">
                  <c:v>2024</c:v>
                </c:pt>
                <c:pt idx="2">
                  <c:v>2025</c:v>
                </c:pt>
                <c:pt idx="3">
                  <c:v>2026</c:v>
                </c:pt>
                <c:pt idx="4">
                  <c:v>2027</c:v>
                </c:pt>
                <c:pt idx="5">
                  <c:v>2028</c:v>
                </c:pt>
              </c:numCache>
            </c:numRef>
          </c:cat>
          <c:val>
            <c:numRef>
              <c:f>'Figure 5.9'!$C$8:$H$8</c:f>
              <c:numCache>
                <c:formatCode>0.00</c:formatCode>
                <c:ptCount val="6"/>
                <c:pt idx="0">
                  <c:v>0</c:v>
                </c:pt>
                <c:pt idx="1">
                  <c:v>3.5437499999999992E-3</c:v>
                </c:pt>
                <c:pt idx="2">
                  <c:v>1.0428749999999999E-2</c:v>
                </c:pt>
                <c:pt idx="3">
                  <c:v>1.7009999999999997E-2</c:v>
                </c:pt>
                <c:pt idx="4">
                  <c:v>2.0249999999999997E-2</c:v>
                </c:pt>
                <c:pt idx="5">
                  <c:v>2.0249999999999997E-2</c:v>
                </c:pt>
              </c:numCache>
            </c:numRef>
          </c:val>
          <c:extLst>
            <c:ext xmlns:c16="http://schemas.microsoft.com/office/drawing/2014/chart" uri="{C3380CC4-5D6E-409C-BE32-E72D297353CC}">
              <c16:uniqueId val="{00000001-8004-4F96-B7AF-9544733771EE}"/>
            </c:ext>
          </c:extLst>
        </c:ser>
        <c:dLbls>
          <c:showLegendKey val="0"/>
          <c:showVal val="0"/>
          <c:showCatName val="0"/>
          <c:showSerName val="0"/>
          <c:showPercent val="0"/>
          <c:showBubbleSize val="0"/>
        </c:dLbls>
        <c:gapWidth val="150"/>
        <c:axId val="138338816"/>
        <c:axId val="232645184"/>
      </c:barChart>
      <c:catAx>
        <c:axId val="138338816"/>
        <c:scaling>
          <c:orientation val="minMax"/>
        </c:scaling>
        <c:delete val="0"/>
        <c:axPos val="b"/>
        <c:numFmt formatCode="General" sourceLinked="0"/>
        <c:majorTickMark val="out"/>
        <c:minorTickMark val="none"/>
        <c:tickLblPos val="low"/>
        <c:spPr>
          <a:ln>
            <a:solidFill>
              <a:sysClr val="window" lastClr="FFFFFF">
                <a:lumMod val="75000"/>
              </a:sysClr>
            </a:solidFill>
          </a:ln>
        </c:spPr>
        <c:txPr>
          <a:bodyPr rot="0" vert="horz"/>
          <a:lstStyle/>
          <a:p>
            <a:pPr>
              <a:defRPr/>
            </a:pPr>
            <a:endParaRPr lang="en-US"/>
          </a:p>
        </c:txPr>
        <c:crossAx val="232645184"/>
        <c:crosses val="autoZero"/>
        <c:auto val="1"/>
        <c:lblAlgn val="ctr"/>
        <c:lblOffset val="100"/>
        <c:noMultiLvlLbl val="0"/>
      </c:catAx>
      <c:valAx>
        <c:axId val="232645184"/>
        <c:scaling>
          <c:orientation val="minMax"/>
        </c:scaling>
        <c:delete val="0"/>
        <c:axPos val="l"/>
        <c:majorGridlines>
          <c:spPr>
            <a:ln>
              <a:solidFill>
                <a:sysClr val="window" lastClr="FFFFFF">
                  <a:lumMod val="75000"/>
                </a:sysClr>
              </a:solidFill>
              <a:prstDash val="solid"/>
            </a:ln>
          </c:spPr>
        </c:majorGridlines>
        <c:title>
          <c:tx>
            <c:rich>
              <a:bodyPr rot="0" vert="horz"/>
              <a:lstStyle/>
              <a:p>
                <a:pPr>
                  <a:defRPr/>
                </a:pPr>
                <a:r>
                  <a:rPr lang="en-US" sz="1000" b="0" i="1"/>
                  <a:t>mb/d</a:t>
                </a:r>
              </a:p>
            </c:rich>
          </c:tx>
          <c:layout>
            <c:manualLayout>
              <c:xMode val="edge"/>
              <c:yMode val="edge"/>
              <c:x val="5.1667435304437077E-2"/>
              <c:y val="1.0318813554631705E-2"/>
            </c:manualLayout>
          </c:layout>
          <c:overlay val="0"/>
        </c:title>
        <c:numFmt formatCode="0.0" sourceLinked="0"/>
        <c:majorTickMark val="out"/>
        <c:minorTickMark val="none"/>
        <c:tickLblPos val="nextTo"/>
        <c:spPr>
          <a:ln>
            <a:solidFill>
              <a:sysClr val="window" lastClr="FFFFFF">
                <a:lumMod val="75000"/>
              </a:sysClr>
            </a:solidFill>
          </a:ln>
        </c:spPr>
        <c:crossAx val="138338816"/>
        <c:crosses val="autoZero"/>
        <c:crossBetween val="between"/>
      </c:valAx>
      <c:spPr>
        <a:ln>
          <a:solidFill>
            <a:sysClr val="window" lastClr="FFFFFF">
              <a:lumMod val="75000"/>
            </a:sysClr>
          </a:solidFill>
        </a:ln>
      </c:spPr>
    </c:plotArea>
    <c:legend>
      <c:legendPos val="r"/>
      <c:layout>
        <c:manualLayout>
          <c:xMode val="edge"/>
          <c:yMode val="edge"/>
          <c:x val="0.12202240740740739"/>
          <c:y val="0.74374479166666652"/>
          <c:w val="0.49931885100656842"/>
          <c:h val="0.10252395833333333"/>
        </c:manualLayout>
      </c:layout>
      <c:overlay val="0"/>
      <c:spPr>
        <a:solidFill>
          <a:schemeClr val="bg1"/>
        </a:solidFill>
      </c:spPr>
      <c:txPr>
        <a:bodyPr/>
        <a:lstStyle/>
        <a:p>
          <a:pPr>
            <a:defRPr sz="1000" baseline="0"/>
          </a:pPr>
          <a:endParaRPr lang="en-US"/>
        </a:p>
      </c:txPr>
    </c:legend>
    <c:plotVisOnly val="1"/>
    <c:dispBlanksAs val="gap"/>
    <c:showDLblsOverMax val="0"/>
  </c:chart>
  <c:spPr>
    <a:ln>
      <a:noFill/>
    </a:ln>
  </c:spPr>
  <c:txPr>
    <a:bodyPr/>
    <a:lstStyle/>
    <a:p>
      <a:pPr>
        <a:defRPr sz="1100" baseline="0">
          <a:solidFill>
            <a:schemeClr val="tx1"/>
          </a:solidFill>
          <a:latin typeface="Calibri" panose="020F0502020204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7</xdr:col>
      <xdr:colOff>66675</xdr:colOff>
      <xdr:row>4</xdr:row>
      <xdr:rowOff>64770</xdr:rowOff>
    </xdr:from>
    <xdr:to>
      <xdr:col>15</xdr:col>
      <xdr:colOff>551775</xdr:colOff>
      <xdr:row>20</xdr:row>
      <xdr:rowOff>67245</xdr:rowOff>
    </xdr:to>
    <xdr:graphicFrame macro="">
      <xdr:nvGraphicFramePr>
        <xdr:cNvPr id="2" name="Chart 1">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9</xdr:col>
      <xdr:colOff>310515</xdr:colOff>
      <xdr:row>4</xdr:row>
      <xdr:rowOff>198121</xdr:rowOff>
    </xdr:from>
    <xdr:to>
      <xdr:col>18</xdr:col>
      <xdr:colOff>395565</xdr:colOff>
      <xdr:row>20</xdr:row>
      <xdr:rowOff>20596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9</xdr:col>
      <xdr:colOff>567690</xdr:colOff>
      <xdr:row>5</xdr:row>
      <xdr:rowOff>64771</xdr:rowOff>
    </xdr:from>
    <xdr:to>
      <xdr:col>19</xdr:col>
      <xdr:colOff>62190</xdr:colOff>
      <xdr:row>20</xdr:row>
      <xdr:rowOff>87271</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586740</xdr:colOff>
      <xdr:row>4</xdr:row>
      <xdr:rowOff>160021</xdr:rowOff>
    </xdr:from>
    <xdr:to>
      <xdr:col>18</xdr:col>
      <xdr:colOff>81240</xdr:colOff>
      <xdr:row>19</xdr:row>
      <xdr:rowOff>172996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9</xdr:col>
      <xdr:colOff>100965</xdr:colOff>
      <xdr:row>4</xdr:row>
      <xdr:rowOff>93346</xdr:rowOff>
    </xdr:from>
    <xdr:to>
      <xdr:col>18</xdr:col>
      <xdr:colOff>186015</xdr:colOff>
      <xdr:row>19</xdr:row>
      <xdr:rowOff>106321</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9</xdr:col>
      <xdr:colOff>177165</xdr:colOff>
      <xdr:row>4</xdr:row>
      <xdr:rowOff>140971</xdr:rowOff>
    </xdr:from>
    <xdr:to>
      <xdr:col>18</xdr:col>
      <xdr:colOff>262215</xdr:colOff>
      <xdr:row>19</xdr:row>
      <xdr:rowOff>153946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8</xdr:col>
      <xdr:colOff>377190</xdr:colOff>
      <xdr:row>4</xdr:row>
      <xdr:rowOff>150496</xdr:rowOff>
    </xdr:from>
    <xdr:to>
      <xdr:col>17</xdr:col>
      <xdr:colOff>462240</xdr:colOff>
      <xdr:row>19</xdr:row>
      <xdr:rowOff>163471</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9</xdr:col>
      <xdr:colOff>283845</xdr:colOff>
      <xdr:row>4</xdr:row>
      <xdr:rowOff>68579</xdr:rowOff>
    </xdr:from>
    <xdr:to>
      <xdr:col>18</xdr:col>
      <xdr:colOff>368895</xdr:colOff>
      <xdr:row>19</xdr:row>
      <xdr:rowOff>81554</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12</xdr:col>
      <xdr:colOff>588645</xdr:colOff>
      <xdr:row>4</xdr:row>
      <xdr:rowOff>196215</xdr:rowOff>
    </xdr:from>
    <xdr:to>
      <xdr:col>22</xdr:col>
      <xdr:colOff>83145</xdr:colOff>
      <xdr:row>19</xdr:row>
      <xdr:rowOff>29190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6</xdr:col>
      <xdr:colOff>478155</xdr:colOff>
      <xdr:row>14</xdr:row>
      <xdr:rowOff>100965</xdr:rowOff>
    </xdr:from>
    <xdr:to>
      <xdr:col>16</xdr:col>
      <xdr:colOff>286980</xdr:colOff>
      <xdr:row>33</xdr:row>
      <xdr:rowOff>81465</xdr:rowOff>
    </xdr:to>
    <xdr:graphicFrame macro="">
      <xdr:nvGraphicFramePr>
        <xdr:cNvPr id="3" name="Chart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12</xdr:col>
      <xdr:colOff>112395</xdr:colOff>
      <xdr:row>4</xdr:row>
      <xdr:rowOff>89535</xdr:rowOff>
    </xdr:from>
    <xdr:to>
      <xdr:col>21</xdr:col>
      <xdr:colOff>197445</xdr:colOff>
      <xdr:row>19</xdr:row>
      <xdr:rowOff>102510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415290</xdr:colOff>
      <xdr:row>2</xdr:row>
      <xdr:rowOff>142874</xdr:rowOff>
    </xdr:from>
    <xdr:to>
      <xdr:col>20</xdr:col>
      <xdr:colOff>500340</xdr:colOff>
      <xdr:row>17</xdr:row>
      <xdr:rowOff>146324</xdr:rowOff>
    </xdr:to>
    <xdr:graphicFrame macro="">
      <xdr:nvGraphicFramePr>
        <xdr:cNvPr id="3"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478154</xdr:colOff>
      <xdr:row>4</xdr:row>
      <xdr:rowOff>76200</xdr:rowOff>
    </xdr:from>
    <xdr:to>
      <xdr:col>15</xdr:col>
      <xdr:colOff>563204</xdr:colOff>
      <xdr:row>19</xdr:row>
      <xdr:rowOff>89175</xdr:rowOff>
    </xdr:to>
    <xdr:graphicFrame macro="">
      <xdr:nvGraphicFramePr>
        <xdr:cNvPr id="3"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6</xdr:col>
      <xdr:colOff>573405</xdr:colOff>
      <xdr:row>4</xdr:row>
      <xdr:rowOff>156210</xdr:rowOff>
    </xdr:from>
    <xdr:to>
      <xdr:col>16</xdr:col>
      <xdr:colOff>67905</xdr:colOff>
      <xdr:row>19</xdr:row>
      <xdr:rowOff>169185</xdr:rowOff>
    </xdr:to>
    <xdr:graphicFrame macro="">
      <xdr:nvGraphicFramePr>
        <xdr:cNvPr id="3"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6</xdr:col>
      <xdr:colOff>140970</xdr:colOff>
      <xdr:row>4</xdr:row>
      <xdr:rowOff>125730</xdr:rowOff>
    </xdr:from>
    <xdr:to>
      <xdr:col>15</xdr:col>
      <xdr:colOff>226020</xdr:colOff>
      <xdr:row>19</xdr:row>
      <xdr:rowOff>138705</xdr:rowOff>
    </xdr:to>
    <xdr:graphicFrame macro="">
      <xdr:nvGraphicFramePr>
        <xdr:cNvPr id="3"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57150</xdr:colOff>
      <xdr:row>5</xdr:row>
      <xdr:rowOff>76200</xdr:rowOff>
    </xdr:from>
    <xdr:to>
      <xdr:col>20</xdr:col>
      <xdr:colOff>142200</xdr:colOff>
      <xdr:row>20</xdr:row>
      <xdr:rowOff>89175</xdr:rowOff>
    </xdr:to>
    <xdr:graphicFrame macro="">
      <xdr:nvGraphicFramePr>
        <xdr:cNvPr id="3"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447675</xdr:colOff>
      <xdr:row>5</xdr:row>
      <xdr:rowOff>114300</xdr:rowOff>
    </xdr:from>
    <xdr:to>
      <xdr:col>19</xdr:col>
      <xdr:colOff>532725</xdr:colOff>
      <xdr:row>20</xdr:row>
      <xdr:rowOff>127275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10</xdr:col>
      <xdr:colOff>480060</xdr:colOff>
      <xdr:row>4</xdr:row>
      <xdr:rowOff>95250</xdr:rowOff>
    </xdr:from>
    <xdr:to>
      <xdr:col>19</xdr:col>
      <xdr:colOff>565110</xdr:colOff>
      <xdr:row>19</xdr:row>
      <xdr:rowOff>108225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9</xdr:col>
      <xdr:colOff>74294</xdr:colOff>
      <xdr:row>4</xdr:row>
      <xdr:rowOff>116205</xdr:rowOff>
    </xdr:from>
    <xdr:to>
      <xdr:col>18</xdr:col>
      <xdr:colOff>159344</xdr:colOff>
      <xdr:row>19</xdr:row>
      <xdr:rowOff>119655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434339</xdr:colOff>
      <xdr:row>4</xdr:row>
      <xdr:rowOff>190500</xdr:rowOff>
    </xdr:from>
    <xdr:to>
      <xdr:col>14</xdr:col>
      <xdr:colOff>519389</xdr:colOff>
      <xdr:row>20</xdr:row>
      <xdr:rowOff>12975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238125</xdr:colOff>
      <xdr:row>3</xdr:row>
      <xdr:rowOff>152401</xdr:rowOff>
    </xdr:from>
    <xdr:to>
      <xdr:col>16</xdr:col>
      <xdr:colOff>323175</xdr:colOff>
      <xdr:row>18</xdr:row>
      <xdr:rowOff>155851</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672465</xdr:colOff>
      <xdr:row>4</xdr:row>
      <xdr:rowOff>100966</xdr:rowOff>
    </xdr:from>
    <xdr:to>
      <xdr:col>20</xdr:col>
      <xdr:colOff>71715</xdr:colOff>
      <xdr:row>19</xdr:row>
      <xdr:rowOff>103441</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6</xdr:col>
      <xdr:colOff>148590</xdr:colOff>
      <xdr:row>4</xdr:row>
      <xdr:rowOff>91441</xdr:rowOff>
    </xdr:from>
    <xdr:to>
      <xdr:col>15</xdr:col>
      <xdr:colOff>233640</xdr:colOff>
      <xdr:row>17</xdr:row>
      <xdr:rowOff>94891</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424815</xdr:colOff>
      <xdr:row>4</xdr:row>
      <xdr:rowOff>129541</xdr:rowOff>
    </xdr:from>
    <xdr:to>
      <xdr:col>19</xdr:col>
      <xdr:colOff>414615</xdr:colOff>
      <xdr:row>19</xdr:row>
      <xdr:rowOff>132016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508635</xdr:colOff>
      <xdr:row>7</xdr:row>
      <xdr:rowOff>139066</xdr:rowOff>
    </xdr:from>
    <xdr:to>
      <xdr:col>15</xdr:col>
      <xdr:colOff>3135</xdr:colOff>
      <xdr:row>20</xdr:row>
      <xdr:rowOff>161566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358140</xdr:colOff>
      <xdr:row>5</xdr:row>
      <xdr:rowOff>55246</xdr:rowOff>
    </xdr:from>
    <xdr:to>
      <xdr:col>17</xdr:col>
      <xdr:colOff>443190</xdr:colOff>
      <xdr:row>20</xdr:row>
      <xdr:rowOff>77746</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15240</xdr:colOff>
      <xdr:row>4</xdr:row>
      <xdr:rowOff>36196</xdr:rowOff>
    </xdr:from>
    <xdr:to>
      <xdr:col>18</xdr:col>
      <xdr:colOff>100290</xdr:colOff>
      <xdr:row>19</xdr:row>
      <xdr:rowOff>49171</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efendic/Documents/06_WOO/WOO2020/01_Refining/02_WORLD/Results/03_Final%20Results%2020%20May%202020/Output%20Charts/Chapter5%20results%20for%20refining%20projects%202020%20%20Exhibits_Refor_Table5_1-5_3%20and%20Fig5_1-5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5.1 5.2 base cap"/>
      <sheetName val="figure 5.2 addns &amp; inv"/>
      <sheetName val="t5.3 fig 5.3"/>
      <sheetName val="DO NOT USE CHARTS AFTER THIS "/>
      <sheetName val="not used"/>
      <sheetName val="cost escalation - OLD"/>
      <sheetName val="figure 4.3 NN"/>
      <sheetName val="figure 4.5 NN"/>
      <sheetName val="figure 4.6 NN"/>
      <sheetName val="figure 4.7 NN"/>
      <sheetName val="closures OLD"/>
    </sheetNames>
    <sheetDataSet>
      <sheetData sheetId="0"/>
      <sheetData sheetId="1"/>
      <sheetData sheetId="2">
        <row r="2">
          <cell r="AA2">
            <v>2020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activeCell="C15" sqref="C15"/>
    </sheetView>
  </sheetViews>
  <sheetFormatPr defaultRowHeight="15" x14ac:dyDescent="0.25"/>
  <cols>
    <col min="1" max="1" width="9.140625" style="1"/>
    <col min="2" max="2" width="19.28515625" style="1" customWidth="1"/>
    <col min="3" max="6" width="9" style="1" customWidth="1"/>
    <col min="7" max="11" width="9" style="1" bestFit="1" customWidth="1"/>
    <col min="12" max="14" width="9.5703125" style="1" bestFit="1" customWidth="1"/>
    <col min="15" max="23" width="9" style="1" bestFit="1" customWidth="1"/>
    <col min="24" max="26" width="9.5703125" style="1" bestFit="1" customWidth="1"/>
    <col min="27" max="35" width="9" style="1" bestFit="1" customWidth="1"/>
    <col min="36" max="38" width="9.5703125" style="1" bestFit="1" customWidth="1"/>
    <col min="39" max="43" width="9" style="1" bestFit="1" customWidth="1"/>
    <col min="44" max="257" width="9.140625" style="1"/>
    <col min="258" max="258" width="19.28515625" style="1" customWidth="1"/>
    <col min="259" max="513" width="9.140625" style="1"/>
    <col min="514" max="514" width="19.28515625" style="1" customWidth="1"/>
    <col min="515" max="769" width="9.140625" style="1"/>
    <col min="770" max="770" width="19.28515625" style="1" customWidth="1"/>
    <col min="771" max="1025" width="9.140625" style="1"/>
    <col min="1026" max="1026" width="19.28515625" style="1" customWidth="1"/>
    <col min="1027" max="1281" width="9.140625" style="1"/>
    <col min="1282" max="1282" width="19.28515625" style="1" customWidth="1"/>
    <col min="1283" max="1537" width="9.140625" style="1"/>
    <col min="1538" max="1538" width="19.28515625" style="1" customWidth="1"/>
    <col min="1539" max="1793" width="9.140625" style="1"/>
    <col min="1794" max="1794" width="19.28515625" style="1" customWidth="1"/>
    <col min="1795" max="2049" width="9.140625" style="1"/>
    <col min="2050" max="2050" width="19.28515625" style="1" customWidth="1"/>
    <col min="2051" max="2305" width="9.140625" style="1"/>
    <col min="2306" max="2306" width="19.28515625" style="1" customWidth="1"/>
    <col min="2307" max="2561" width="9.140625" style="1"/>
    <col min="2562" max="2562" width="19.28515625" style="1" customWidth="1"/>
    <col min="2563" max="2817" width="9.140625" style="1"/>
    <col min="2818" max="2818" width="19.28515625" style="1" customWidth="1"/>
    <col min="2819" max="3073" width="9.140625" style="1"/>
    <col min="3074" max="3074" width="19.28515625" style="1" customWidth="1"/>
    <col min="3075" max="3329" width="9.140625" style="1"/>
    <col min="3330" max="3330" width="19.28515625" style="1" customWidth="1"/>
    <col min="3331" max="3585" width="9.140625" style="1"/>
    <col min="3586" max="3586" width="19.28515625" style="1" customWidth="1"/>
    <col min="3587" max="3841" width="9.140625" style="1"/>
    <col min="3842" max="3842" width="19.28515625" style="1" customWidth="1"/>
    <col min="3843" max="4097" width="9.140625" style="1"/>
    <col min="4098" max="4098" width="19.28515625" style="1" customWidth="1"/>
    <col min="4099" max="4353" width="9.140625" style="1"/>
    <col min="4354" max="4354" width="19.28515625" style="1" customWidth="1"/>
    <col min="4355" max="4609" width="9.140625" style="1"/>
    <col min="4610" max="4610" width="19.28515625" style="1" customWidth="1"/>
    <col min="4611" max="4865" width="9.140625" style="1"/>
    <col min="4866" max="4866" width="19.28515625" style="1" customWidth="1"/>
    <col min="4867" max="5121" width="9.140625" style="1"/>
    <col min="5122" max="5122" width="19.28515625" style="1" customWidth="1"/>
    <col min="5123" max="5377" width="9.140625" style="1"/>
    <col min="5378" max="5378" width="19.28515625" style="1" customWidth="1"/>
    <col min="5379" max="5633" width="9.140625" style="1"/>
    <col min="5634" max="5634" width="19.28515625" style="1" customWidth="1"/>
    <col min="5635" max="5889" width="9.140625" style="1"/>
    <col min="5890" max="5890" width="19.28515625" style="1" customWidth="1"/>
    <col min="5891" max="6145" width="9.140625" style="1"/>
    <col min="6146" max="6146" width="19.28515625" style="1" customWidth="1"/>
    <col min="6147" max="6401" width="9.140625" style="1"/>
    <col min="6402" max="6402" width="19.28515625" style="1" customWidth="1"/>
    <col min="6403" max="6657" width="9.140625" style="1"/>
    <col min="6658" max="6658" width="19.28515625" style="1" customWidth="1"/>
    <col min="6659" max="6913" width="9.140625" style="1"/>
    <col min="6914" max="6914" width="19.28515625" style="1" customWidth="1"/>
    <col min="6915" max="7169" width="9.140625" style="1"/>
    <col min="7170" max="7170" width="19.28515625" style="1" customWidth="1"/>
    <col min="7171" max="7425" width="9.140625" style="1"/>
    <col min="7426" max="7426" width="19.28515625" style="1" customWidth="1"/>
    <col min="7427" max="7681" width="9.140625" style="1"/>
    <col min="7682" max="7682" width="19.28515625" style="1" customWidth="1"/>
    <col min="7683" max="7937" width="9.140625" style="1"/>
    <col min="7938" max="7938" width="19.28515625" style="1" customWidth="1"/>
    <col min="7939" max="8193" width="9.140625" style="1"/>
    <col min="8194" max="8194" width="19.28515625" style="1" customWidth="1"/>
    <col min="8195" max="8449" width="9.140625" style="1"/>
    <col min="8450" max="8450" width="19.28515625" style="1" customWidth="1"/>
    <col min="8451" max="8705" width="9.140625" style="1"/>
    <col min="8706" max="8706" width="19.28515625" style="1" customWidth="1"/>
    <col min="8707" max="8961" width="9.140625" style="1"/>
    <col min="8962" max="8962" width="19.28515625" style="1" customWidth="1"/>
    <col min="8963" max="9217" width="9.140625" style="1"/>
    <col min="9218" max="9218" width="19.28515625" style="1" customWidth="1"/>
    <col min="9219" max="9473" width="9.140625" style="1"/>
    <col min="9474" max="9474" width="19.28515625" style="1" customWidth="1"/>
    <col min="9475" max="9729" width="9.140625" style="1"/>
    <col min="9730" max="9730" width="19.28515625" style="1" customWidth="1"/>
    <col min="9731" max="9985" width="9.140625" style="1"/>
    <col min="9986" max="9986" width="19.28515625" style="1" customWidth="1"/>
    <col min="9987" max="10241" width="9.140625" style="1"/>
    <col min="10242" max="10242" width="19.28515625" style="1" customWidth="1"/>
    <col min="10243" max="10497" width="9.140625" style="1"/>
    <col min="10498" max="10498" width="19.28515625" style="1" customWidth="1"/>
    <col min="10499" max="10753" width="9.140625" style="1"/>
    <col min="10754" max="10754" width="19.28515625" style="1" customWidth="1"/>
    <col min="10755" max="11009" width="9.140625" style="1"/>
    <col min="11010" max="11010" width="19.28515625" style="1" customWidth="1"/>
    <col min="11011" max="11265" width="9.140625" style="1"/>
    <col min="11266" max="11266" width="19.28515625" style="1" customWidth="1"/>
    <col min="11267" max="11521" width="9.140625" style="1"/>
    <col min="11522" max="11522" width="19.28515625" style="1" customWidth="1"/>
    <col min="11523" max="11777" width="9.140625" style="1"/>
    <col min="11778" max="11778" width="19.28515625" style="1" customWidth="1"/>
    <col min="11779" max="12033" width="9.140625" style="1"/>
    <col min="12034" max="12034" width="19.28515625" style="1" customWidth="1"/>
    <col min="12035" max="12289" width="9.140625" style="1"/>
    <col min="12290" max="12290" width="19.28515625" style="1" customWidth="1"/>
    <col min="12291" max="12545" width="9.140625" style="1"/>
    <col min="12546" max="12546" width="19.28515625" style="1" customWidth="1"/>
    <col min="12547" max="12801" width="9.140625" style="1"/>
    <col min="12802" max="12802" width="19.28515625" style="1" customWidth="1"/>
    <col min="12803" max="13057" width="9.140625" style="1"/>
    <col min="13058" max="13058" width="19.28515625" style="1" customWidth="1"/>
    <col min="13059" max="13313" width="9.140625" style="1"/>
    <col min="13314" max="13314" width="19.28515625" style="1" customWidth="1"/>
    <col min="13315" max="13569" width="9.140625" style="1"/>
    <col min="13570" max="13570" width="19.28515625" style="1" customWidth="1"/>
    <col min="13571" max="13825" width="9.140625" style="1"/>
    <col min="13826" max="13826" width="19.28515625" style="1" customWidth="1"/>
    <col min="13827" max="14081" width="9.140625" style="1"/>
    <col min="14082" max="14082" width="19.28515625" style="1" customWidth="1"/>
    <col min="14083" max="14337" width="9.140625" style="1"/>
    <col min="14338" max="14338" width="19.28515625" style="1" customWidth="1"/>
    <col min="14339" max="14593" width="9.140625" style="1"/>
    <col min="14594" max="14594" width="19.28515625" style="1" customWidth="1"/>
    <col min="14595" max="14849" width="9.140625" style="1"/>
    <col min="14850" max="14850" width="19.28515625" style="1" customWidth="1"/>
    <col min="14851" max="15105" width="9.140625" style="1"/>
    <col min="15106" max="15106" width="19.28515625" style="1" customWidth="1"/>
    <col min="15107" max="15361" width="9.140625" style="1"/>
    <col min="15362" max="15362" width="19.28515625" style="1" customWidth="1"/>
    <col min="15363" max="15617" width="9.140625" style="1"/>
    <col min="15618" max="15618" width="19.28515625" style="1" customWidth="1"/>
    <col min="15619" max="15873" width="9.140625" style="1"/>
    <col min="15874" max="15874" width="19.28515625" style="1" customWidth="1"/>
    <col min="15875" max="16129" width="9.140625" style="1"/>
    <col min="16130" max="16130" width="19.28515625" style="1" customWidth="1"/>
    <col min="16131" max="16384" width="9.140625" style="1"/>
  </cols>
  <sheetData>
    <row r="1" spans="1:6" x14ac:dyDescent="0.25">
      <c r="A1" s="1" t="s">
        <v>4</v>
      </c>
    </row>
    <row r="2" spans="1:6" x14ac:dyDescent="0.25">
      <c r="A2" s="2" t="s">
        <v>127</v>
      </c>
    </row>
    <row r="3" spans="1:6" x14ac:dyDescent="0.25">
      <c r="A3" s="1" t="s">
        <v>6</v>
      </c>
    </row>
    <row r="4" spans="1:6" ht="15.75" customHeight="1" x14ac:dyDescent="0.25">
      <c r="A4" s="3" t="s">
        <v>0</v>
      </c>
    </row>
    <row r="5" spans="1:6" ht="15.75" customHeight="1" x14ac:dyDescent="0.25"/>
    <row r="6" spans="1:6" x14ac:dyDescent="0.25">
      <c r="B6" s="4"/>
      <c r="C6" s="49">
        <v>2019</v>
      </c>
      <c r="D6" s="49">
        <v>2020</v>
      </c>
      <c r="E6" s="49">
        <v>2021</v>
      </c>
      <c r="F6" s="49">
        <v>2022</v>
      </c>
    </row>
    <row r="7" spans="1:6" x14ac:dyDescent="0.25">
      <c r="B7" s="40" t="s">
        <v>132</v>
      </c>
      <c r="C7" s="48">
        <v>100</v>
      </c>
      <c r="D7" s="48">
        <v>87.332174489506599</v>
      </c>
      <c r="E7" s="48">
        <v>93.132254145716729</v>
      </c>
      <c r="F7" s="48">
        <v>97.922841592612244</v>
      </c>
    </row>
    <row r="8" spans="1:6" x14ac:dyDescent="0.25">
      <c r="B8" s="40" t="s">
        <v>133</v>
      </c>
      <c r="C8" s="48">
        <v>100</v>
      </c>
      <c r="D8" s="48">
        <v>87.446763134674953</v>
      </c>
      <c r="E8" s="48">
        <v>86.121494714465911</v>
      </c>
      <c r="F8" s="48">
        <v>90.115698470522574</v>
      </c>
    </row>
    <row r="9" spans="1:6" x14ac:dyDescent="0.25">
      <c r="B9" s="5" t="s">
        <v>134</v>
      </c>
      <c r="C9" s="48">
        <v>100</v>
      </c>
      <c r="D9" s="48">
        <v>88.175970645673459</v>
      </c>
      <c r="E9" s="48">
        <v>90.544590116577993</v>
      </c>
      <c r="F9" s="48">
        <v>94.874610595725287</v>
      </c>
    </row>
    <row r="10" spans="1:6" x14ac:dyDescent="0.25">
      <c r="B10" s="5" t="s">
        <v>5</v>
      </c>
      <c r="C10" s="48">
        <v>100</v>
      </c>
      <c r="D10" s="48">
        <v>89.122206053701518</v>
      </c>
      <c r="E10" s="48">
        <v>97.502570129498508</v>
      </c>
      <c r="F10" s="48">
        <v>104.33031910954334</v>
      </c>
    </row>
    <row r="11" spans="1:6" x14ac:dyDescent="0.25">
      <c r="B11" s="5" t="s">
        <v>1</v>
      </c>
      <c r="C11" s="48">
        <v>100</v>
      </c>
      <c r="D11" s="48">
        <v>103.60356089368419</v>
      </c>
      <c r="E11" s="48">
        <v>108.12585702048494</v>
      </c>
      <c r="F11" s="48">
        <v>103.61952762853537</v>
      </c>
    </row>
    <row r="12" spans="1:6" x14ac:dyDescent="0.25">
      <c r="B12" s="5" t="s">
        <v>135</v>
      </c>
      <c r="C12" s="48">
        <v>100</v>
      </c>
      <c r="D12" s="48">
        <v>87.683227692208462</v>
      </c>
      <c r="E12" s="48">
        <v>93.706485844448977</v>
      </c>
      <c r="F12" s="48">
        <v>99.088273301056702</v>
      </c>
    </row>
    <row r="13" spans="1:6" x14ac:dyDescent="0.25">
      <c r="B13" s="5"/>
      <c r="C13" s="5"/>
      <c r="D13" s="5"/>
      <c r="E13" s="5"/>
      <c r="F13" s="5"/>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x14ac:dyDescent="0.25">
      <c r="A25" s="51" t="s">
        <v>3</v>
      </c>
      <c r="B25" s="51"/>
      <c r="C25" s="51"/>
      <c r="D25" s="51"/>
      <c r="E25" s="51"/>
      <c r="F25" s="51"/>
      <c r="G25" s="51"/>
      <c r="H25" s="51"/>
      <c r="I25" s="51"/>
      <c r="J25" s="51"/>
      <c r="K25" s="51"/>
      <c r="L25" s="51"/>
      <c r="M25" s="51"/>
      <c r="N25" s="51"/>
      <c r="O25" s="51"/>
      <c r="P25" s="51"/>
      <c r="Q25" s="51"/>
      <c r="R25" s="51"/>
      <c r="S25" s="51"/>
      <c r="T25" s="51"/>
      <c r="U25" s="51"/>
      <c r="V25" s="51"/>
    </row>
    <row r="26" spans="1:22" x14ac:dyDescent="0.25">
      <c r="A26" s="51"/>
      <c r="B26" s="51"/>
      <c r="C26" s="51"/>
      <c r="D26" s="51"/>
      <c r="E26" s="51"/>
      <c r="F26" s="51"/>
      <c r="G26" s="51"/>
      <c r="H26" s="51"/>
      <c r="I26" s="51"/>
      <c r="J26" s="51"/>
      <c r="K26" s="51"/>
      <c r="L26" s="51"/>
      <c r="M26" s="51"/>
      <c r="N26" s="51"/>
      <c r="O26" s="51"/>
      <c r="P26" s="51"/>
      <c r="Q26" s="51"/>
      <c r="R26" s="51"/>
      <c r="S26" s="51"/>
      <c r="T26" s="51"/>
      <c r="U26" s="51"/>
      <c r="V26" s="51"/>
    </row>
    <row r="27" spans="1:22"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x14ac:dyDescent="0.25">
      <c r="A28" s="51"/>
      <c r="B28" s="51"/>
      <c r="C28" s="51"/>
      <c r="D28" s="51"/>
      <c r="E28" s="51"/>
      <c r="F28" s="51"/>
      <c r="G28" s="51"/>
      <c r="H28" s="51"/>
      <c r="I28" s="51"/>
      <c r="J28" s="51"/>
      <c r="K28" s="51"/>
      <c r="L28" s="51"/>
      <c r="M28" s="51"/>
      <c r="N28" s="51"/>
      <c r="O28" s="51"/>
      <c r="P28" s="51"/>
      <c r="Q28" s="51"/>
      <c r="R28" s="51"/>
      <c r="S28" s="51"/>
      <c r="T28" s="51"/>
      <c r="U28" s="51"/>
      <c r="V28" s="51"/>
    </row>
    <row r="29" spans="1:22" x14ac:dyDescent="0.25">
      <c r="A29" s="51"/>
      <c r="B29" s="51"/>
      <c r="C29" s="51"/>
      <c r="D29" s="51"/>
      <c r="E29" s="51"/>
      <c r="F29" s="51"/>
      <c r="G29" s="51"/>
      <c r="H29" s="51"/>
      <c r="I29" s="51"/>
      <c r="J29" s="51"/>
      <c r="K29" s="51"/>
      <c r="L29" s="51"/>
      <c r="M29" s="51"/>
      <c r="N29" s="51"/>
      <c r="O29" s="51"/>
      <c r="P29" s="51"/>
      <c r="Q29" s="51"/>
      <c r="R29" s="51"/>
      <c r="S29" s="51"/>
      <c r="T29" s="51"/>
      <c r="U29" s="51"/>
      <c r="V29" s="51"/>
    </row>
    <row r="30" spans="1:22" x14ac:dyDescent="0.25">
      <c r="A30" s="51"/>
      <c r="B30" s="51"/>
      <c r="C30" s="51"/>
      <c r="D30" s="51"/>
      <c r="E30" s="51"/>
      <c r="F30" s="51"/>
      <c r="G30" s="51"/>
      <c r="H30" s="51"/>
      <c r="I30" s="51"/>
      <c r="J30" s="51"/>
      <c r="K30" s="51"/>
      <c r="L30" s="51"/>
      <c r="M30" s="51"/>
      <c r="N30" s="51"/>
      <c r="O30" s="51"/>
      <c r="P30" s="51"/>
      <c r="Q30" s="51"/>
      <c r="R30" s="51"/>
      <c r="S30" s="51"/>
      <c r="T30" s="51"/>
      <c r="U30" s="51"/>
      <c r="V30" s="51"/>
    </row>
    <row r="31" spans="1:22" x14ac:dyDescent="0.25">
      <c r="A31" s="51"/>
      <c r="B31" s="51"/>
      <c r="C31" s="51"/>
      <c r="D31" s="51"/>
      <c r="E31" s="51"/>
      <c r="F31" s="51"/>
      <c r="G31" s="51"/>
      <c r="H31" s="51"/>
      <c r="I31" s="51"/>
      <c r="J31" s="51"/>
      <c r="K31" s="51"/>
      <c r="L31" s="51"/>
      <c r="M31" s="51"/>
      <c r="N31" s="51"/>
      <c r="O31" s="51"/>
      <c r="P31" s="51"/>
      <c r="Q31" s="51"/>
      <c r="R31" s="51"/>
      <c r="S31" s="51"/>
      <c r="T31" s="51"/>
      <c r="U31" s="51"/>
      <c r="V31" s="51"/>
    </row>
    <row r="32" spans="1:22" x14ac:dyDescent="0.25">
      <c r="A32" s="51"/>
      <c r="B32" s="51"/>
      <c r="C32" s="51"/>
      <c r="D32" s="51"/>
      <c r="E32" s="51"/>
      <c r="F32" s="51"/>
      <c r="G32" s="51"/>
      <c r="H32" s="51"/>
      <c r="I32" s="51"/>
      <c r="J32" s="51"/>
      <c r="K32" s="51"/>
      <c r="L32" s="51"/>
      <c r="M32" s="51"/>
      <c r="N32" s="51"/>
      <c r="O32" s="51"/>
      <c r="P32" s="51"/>
      <c r="Q32" s="51"/>
      <c r="R32" s="51"/>
      <c r="S32" s="51"/>
      <c r="T32" s="51"/>
      <c r="U32" s="51"/>
      <c r="V32" s="51"/>
    </row>
    <row r="33" spans="1:22" x14ac:dyDescent="0.25">
      <c r="A33" s="51"/>
      <c r="B33" s="51"/>
      <c r="C33" s="51"/>
      <c r="D33" s="51"/>
      <c r="E33" s="51"/>
      <c r="F33" s="51"/>
      <c r="G33" s="51"/>
      <c r="H33" s="51"/>
      <c r="I33" s="51"/>
      <c r="J33" s="51"/>
      <c r="K33" s="51"/>
      <c r="L33" s="51"/>
      <c r="M33" s="51"/>
      <c r="N33" s="51"/>
      <c r="O33" s="51"/>
      <c r="P33" s="51"/>
      <c r="Q33" s="51"/>
      <c r="R33" s="51"/>
      <c r="S33" s="51"/>
      <c r="T33" s="51"/>
      <c r="U33" s="51"/>
      <c r="V33" s="51"/>
    </row>
    <row r="34" spans="1:22" x14ac:dyDescent="0.25">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5">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sheetData>
  <mergeCells count="1">
    <mergeCell ref="A25:V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B16" sqref="B16"/>
    </sheetView>
  </sheetViews>
  <sheetFormatPr defaultRowHeight="15" x14ac:dyDescent="0.25"/>
  <cols>
    <col min="1" max="1" width="8.85546875" style="1"/>
    <col min="2" max="2" width="43.5703125" style="1" bestFit="1" customWidth="1"/>
    <col min="3" max="8" width="5" style="1" bestFit="1" customWidth="1"/>
    <col min="9" max="216" width="8.85546875" style="1"/>
    <col min="217" max="217" width="19.28515625" style="1" customWidth="1"/>
    <col min="218" max="472" width="8.85546875" style="1"/>
    <col min="473" max="473" width="19.28515625" style="1" customWidth="1"/>
    <col min="474" max="728" width="8.85546875" style="1"/>
    <col min="729" max="729" width="19.28515625" style="1" customWidth="1"/>
    <col min="730" max="984" width="8.85546875" style="1"/>
    <col min="985" max="985" width="19.28515625" style="1" customWidth="1"/>
    <col min="986" max="1240" width="8.85546875" style="1"/>
    <col min="1241" max="1241" width="19.28515625" style="1" customWidth="1"/>
    <col min="1242" max="1496" width="8.85546875" style="1"/>
    <col min="1497" max="1497" width="19.28515625" style="1" customWidth="1"/>
    <col min="1498" max="1752" width="8.85546875" style="1"/>
    <col min="1753" max="1753" width="19.28515625" style="1" customWidth="1"/>
    <col min="1754" max="2008" width="8.85546875" style="1"/>
    <col min="2009" max="2009" width="19.28515625" style="1" customWidth="1"/>
    <col min="2010" max="2264" width="8.85546875" style="1"/>
    <col min="2265" max="2265" width="19.28515625" style="1" customWidth="1"/>
    <col min="2266" max="2520" width="8.85546875" style="1"/>
    <col min="2521" max="2521" width="19.28515625" style="1" customWidth="1"/>
    <col min="2522" max="2776" width="8.85546875" style="1"/>
    <col min="2777" max="2777" width="19.28515625" style="1" customWidth="1"/>
    <col min="2778" max="3032" width="8.85546875" style="1"/>
    <col min="3033" max="3033" width="19.28515625" style="1" customWidth="1"/>
    <col min="3034" max="3288" width="8.85546875" style="1"/>
    <col min="3289" max="3289" width="19.28515625" style="1" customWidth="1"/>
    <col min="3290" max="3544" width="8.85546875" style="1"/>
    <col min="3545" max="3545" width="19.28515625" style="1" customWidth="1"/>
    <col min="3546" max="3800" width="8.85546875" style="1"/>
    <col min="3801" max="3801" width="19.28515625" style="1" customWidth="1"/>
    <col min="3802" max="4056" width="8.85546875" style="1"/>
    <col min="4057" max="4057" width="19.28515625" style="1" customWidth="1"/>
    <col min="4058" max="4312" width="8.85546875" style="1"/>
    <col min="4313" max="4313" width="19.28515625" style="1" customWidth="1"/>
    <col min="4314" max="4568" width="8.85546875" style="1"/>
    <col min="4569" max="4569" width="19.28515625" style="1" customWidth="1"/>
    <col min="4570" max="4824" width="8.85546875" style="1"/>
    <col min="4825" max="4825" width="19.28515625" style="1" customWidth="1"/>
    <col min="4826" max="5080" width="8.85546875" style="1"/>
    <col min="5081" max="5081" width="19.28515625" style="1" customWidth="1"/>
    <col min="5082" max="5336" width="8.85546875" style="1"/>
    <col min="5337" max="5337" width="19.28515625" style="1" customWidth="1"/>
    <col min="5338" max="5592" width="8.85546875" style="1"/>
    <col min="5593" max="5593" width="19.28515625" style="1" customWidth="1"/>
    <col min="5594" max="5848" width="8.85546875" style="1"/>
    <col min="5849" max="5849" width="19.28515625" style="1" customWidth="1"/>
    <col min="5850" max="6104" width="8.85546875" style="1"/>
    <col min="6105" max="6105" width="19.28515625" style="1" customWidth="1"/>
    <col min="6106" max="6360" width="8.85546875" style="1"/>
    <col min="6361" max="6361" width="19.28515625" style="1" customWidth="1"/>
    <col min="6362" max="6616" width="8.85546875" style="1"/>
    <col min="6617" max="6617" width="19.28515625" style="1" customWidth="1"/>
    <col min="6618" max="6872" width="8.85546875" style="1"/>
    <col min="6873" max="6873" width="19.28515625" style="1" customWidth="1"/>
    <col min="6874" max="7128" width="8.85546875" style="1"/>
    <col min="7129" max="7129" width="19.28515625" style="1" customWidth="1"/>
    <col min="7130" max="7384" width="8.85546875" style="1"/>
    <col min="7385" max="7385" width="19.28515625" style="1" customWidth="1"/>
    <col min="7386" max="7640" width="8.85546875" style="1"/>
    <col min="7641" max="7641" width="19.28515625" style="1" customWidth="1"/>
    <col min="7642" max="7896" width="8.85546875" style="1"/>
    <col min="7897" max="7897" width="19.28515625" style="1" customWidth="1"/>
    <col min="7898" max="8152" width="8.85546875" style="1"/>
    <col min="8153" max="8153" width="19.28515625" style="1" customWidth="1"/>
    <col min="8154" max="8408" width="8.85546875" style="1"/>
    <col min="8409" max="8409" width="19.28515625" style="1" customWidth="1"/>
    <col min="8410" max="8664" width="8.85546875" style="1"/>
    <col min="8665" max="8665" width="19.28515625" style="1" customWidth="1"/>
    <col min="8666" max="8920" width="8.85546875" style="1"/>
    <col min="8921" max="8921" width="19.28515625" style="1" customWidth="1"/>
    <col min="8922" max="9176" width="8.85546875" style="1"/>
    <col min="9177" max="9177" width="19.28515625" style="1" customWidth="1"/>
    <col min="9178" max="9432" width="8.85546875" style="1"/>
    <col min="9433" max="9433" width="19.28515625" style="1" customWidth="1"/>
    <col min="9434" max="9688" width="8.85546875" style="1"/>
    <col min="9689" max="9689" width="19.28515625" style="1" customWidth="1"/>
    <col min="9690" max="9944" width="8.85546875" style="1"/>
    <col min="9945" max="9945" width="19.28515625" style="1" customWidth="1"/>
    <col min="9946" max="10200" width="8.85546875" style="1"/>
    <col min="10201" max="10201" width="19.28515625" style="1" customWidth="1"/>
    <col min="10202" max="10456" width="8.85546875" style="1"/>
    <col min="10457" max="10457" width="19.28515625" style="1" customWidth="1"/>
    <col min="10458" max="10712" width="8.85546875" style="1"/>
    <col min="10713" max="10713" width="19.28515625" style="1" customWidth="1"/>
    <col min="10714" max="10968" width="8.85546875" style="1"/>
    <col min="10969" max="10969" width="19.28515625" style="1" customWidth="1"/>
    <col min="10970" max="11224" width="8.85546875" style="1"/>
    <col min="11225" max="11225" width="19.28515625" style="1" customWidth="1"/>
    <col min="11226" max="11480" width="8.85546875" style="1"/>
    <col min="11481" max="11481" width="19.28515625" style="1" customWidth="1"/>
    <col min="11482" max="11736" width="8.85546875" style="1"/>
    <col min="11737" max="11737" width="19.28515625" style="1" customWidth="1"/>
    <col min="11738" max="11992" width="8.85546875" style="1"/>
    <col min="11993" max="11993" width="19.28515625" style="1" customWidth="1"/>
    <col min="11994" max="12248" width="8.85546875" style="1"/>
    <col min="12249" max="12249" width="19.28515625" style="1" customWidth="1"/>
    <col min="12250" max="12504" width="8.85546875" style="1"/>
    <col min="12505" max="12505" width="19.28515625" style="1" customWidth="1"/>
    <col min="12506" max="12760" width="8.85546875" style="1"/>
    <col min="12761" max="12761" width="19.28515625" style="1" customWidth="1"/>
    <col min="12762" max="13016" width="8.85546875" style="1"/>
    <col min="13017" max="13017" width="19.28515625" style="1" customWidth="1"/>
    <col min="13018" max="13272" width="8.85546875" style="1"/>
    <col min="13273" max="13273" width="19.28515625" style="1" customWidth="1"/>
    <col min="13274" max="13528" width="8.85546875" style="1"/>
    <col min="13529" max="13529" width="19.28515625" style="1" customWidth="1"/>
    <col min="13530" max="13784" width="8.85546875" style="1"/>
    <col min="13785" max="13785" width="19.28515625" style="1" customWidth="1"/>
    <col min="13786" max="14040" width="8.85546875" style="1"/>
    <col min="14041" max="14041" width="19.28515625" style="1" customWidth="1"/>
    <col min="14042" max="14296" width="8.85546875" style="1"/>
    <col min="14297" max="14297" width="19.28515625" style="1" customWidth="1"/>
    <col min="14298" max="14552" width="8.85546875" style="1"/>
    <col min="14553" max="14553" width="19.28515625" style="1" customWidth="1"/>
    <col min="14554" max="14808" width="8.85546875" style="1"/>
    <col min="14809" max="14809" width="19.28515625" style="1" customWidth="1"/>
    <col min="14810" max="15064" width="8.85546875" style="1"/>
    <col min="15065" max="15065" width="19.28515625" style="1" customWidth="1"/>
    <col min="15066" max="15320" width="8.85546875" style="1"/>
    <col min="15321" max="15321" width="19.28515625" style="1" customWidth="1"/>
    <col min="15322" max="15576" width="8.85546875" style="1"/>
    <col min="15577" max="15577" width="19.28515625" style="1" customWidth="1"/>
    <col min="15578" max="15832" width="8.85546875" style="1"/>
    <col min="15833" max="15833" width="19.28515625" style="1" customWidth="1"/>
    <col min="15834" max="16088" width="8.85546875" style="1"/>
    <col min="16089" max="16089" width="19.28515625" style="1" customWidth="1"/>
    <col min="16090" max="16383" width="8.85546875" style="1"/>
    <col min="16384" max="16384" width="8.85546875" style="1" customWidth="1"/>
  </cols>
  <sheetData>
    <row r="1" spans="1:8" x14ac:dyDescent="0.25">
      <c r="A1" s="1" t="s">
        <v>47</v>
      </c>
    </row>
    <row r="2" spans="1:8" x14ac:dyDescent="0.25">
      <c r="A2" s="12" t="s">
        <v>48</v>
      </c>
    </row>
    <row r="3" spans="1:8" x14ac:dyDescent="0.25">
      <c r="A3" s="1" t="s">
        <v>7</v>
      </c>
    </row>
    <row r="4" spans="1:8" ht="15.75" customHeight="1" x14ac:dyDescent="0.25">
      <c r="A4" s="3" t="s">
        <v>0</v>
      </c>
    </row>
    <row r="5" spans="1:8" ht="15.75" customHeight="1" x14ac:dyDescent="0.25"/>
    <row r="6" spans="1:8" x14ac:dyDescent="0.25">
      <c r="B6" s="28"/>
      <c r="C6" s="18">
        <v>2023</v>
      </c>
      <c r="D6" s="18">
        <v>2024</v>
      </c>
      <c r="E6" s="18">
        <v>2025</v>
      </c>
      <c r="F6" s="18">
        <v>2026</v>
      </c>
      <c r="G6" s="18">
        <v>2027</v>
      </c>
      <c r="H6" s="18">
        <v>2028</v>
      </c>
    </row>
    <row r="7" spans="1:8" x14ac:dyDescent="0.25">
      <c r="B7" s="22" t="s">
        <v>43</v>
      </c>
      <c r="C7" s="30">
        <v>0.9200505236161387</v>
      </c>
      <c r="D7" s="30">
        <v>1.6152989482261653</v>
      </c>
      <c r="E7" s="30">
        <v>1.926806378692838</v>
      </c>
      <c r="F7" s="30">
        <v>2.1233056302210613</v>
      </c>
      <c r="G7" s="30">
        <v>2.2723386107673083</v>
      </c>
      <c r="H7" s="30">
        <v>2.3935195596903096</v>
      </c>
    </row>
    <row r="8" spans="1:8" x14ac:dyDescent="0.25">
      <c r="B8" s="22" t="s">
        <v>42</v>
      </c>
      <c r="C8" s="30">
        <v>0.34863816063622899</v>
      </c>
      <c r="D8" s="30">
        <v>0.59951448190868695</v>
      </c>
      <c r="E8" s="30">
        <v>0.84553080318114482</v>
      </c>
      <c r="F8" s="30">
        <v>1.0937071244536027</v>
      </c>
      <c r="G8" s="30">
        <v>1.2819434457260608</v>
      </c>
      <c r="H8" s="30">
        <v>1.3465197669985187</v>
      </c>
    </row>
    <row r="9" spans="1:8" x14ac:dyDescent="0.25">
      <c r="B9" s="16"/>
      <c r="C9" s="17"/>
      <c r="D9" s="17"/>
      <c r="E9" s="17"/>
      <c r="F9" s="17"/>
      <c r="G9" s="17"/>
      <c r="H9" s="17"/>
    </row>
    <row r="10" spans="1:8" x14ac:dyDescent="0.25">
      <c r="B10" s="16"/>
      <c r="C10" s="17"/>
    </row>
    <row r="11" spans="1:8" x14ac:dyDescent="0.25">
      <c r="A11" s="31"/>
      <c r="B11" s="16"/>
      <c r="C11" s="17"/>
    </row>
    <row r="12" spans="1:8" x14ac:dyDescent="0.25">
      <c r="A12" s="31"/>
      <c r="B12" s="16"/>
      <c r="C12" s="17"/>
    </row>
    <row r="13" spans="1:8" x14ac:dyDescent="0.25">
      <c r="B13" s="16"/>
      <c r="C13" s="17"/>
    </row>
    <row r="14" spans="1:8" x14ac:dyDescent="0.25">
      <c r="B14" s="16"/>
    </row>
    <row r="20" spans="1:21" x14ac:dyDescent="0.25">
      <c r="A20" s="6" t="s">
        <v>2</v>
      </c>
      <c r="B20" s="7"/>
      <c r="C20" s="8"/>
      <c r="D20" s="8"/>
      <c r="E20" s="8"/>
      <c r="F20" s="8"/>
      <c r="G20" s="8"/>
      <c r="H20" s="7"/>
      <c r="I20" s="7"/>
      <c r="J20" s="7"/>
      <c r="K20" s="7"/>
      <c r="L20" s="7"/>
      <c r="M20" s="7"/>
      <c r="N20" s="7"/>
      <c r="O20" s="7"/>
      <c r="P20" s="7"/>
      <c r="Q20" s="7"/>
      <c r="R20" s="9"/>
      <c r="S20" s="9"/>
      <c r="T20" s="9"/>
      <c r="U20" s="9"/>
    </row>
    <row r="21" spans="1:21" x14ac:dyDescent="0.25">
      <c r="A21" s="7"/>
      <c r="B21" s="7"/>
      <c r="C21" s="7"/>
      <c r="D21" s="7"/>
      <c r="E21" s="7"/>
      <c r="F21" s="7"/>
      <c r="G21" s="7"/>
      <c r="H21" s="7"/>
      <c r="I21" s="7"/>
      <c r="J21" s="7"/>
      <c r="K21" s="7"/>
      <c r="L21" s="7"/>
      <c r="M21" s="7"/>
      <c r="N21" s="7"/>
      <c r="O21" s="7"/>
      <c r="P21" s="7"/>
      <c r="Q21" s="7"/>
      <c r="R21" s="9"/>
      <c r="S21" s="9"/>
      <c r="T21" s="9"/>
      <c r="U21" s="9"/>
    </row>
    <row r="22" spans="1:21" x14ac:dyDescent="0.25">
      <c r="A22" s="10" t="s">
        <v>109</v>
      </c>
      <c r="B22" s="7"/>
      <c r="C22" s="7"/>
      <c r="D22" s="7"/>
      <c r="E22" s="7"/>
      <c r="F22" s="7"/>
      <c r="G22" s="7"/>
      <c r="H22" s="7"/>
      <c r="I22" s="7"/>
      <c r="J22" s="7"/>
      <c r="K22" s="7"/>
      <c r="L22" s="7"/>
      <c r="M22" s="7"/>
      <c r="N22" s="7"/>
      <c r="O22" s="7"/>
      <c r="P22" s="7"/>
      <c r="Q22" s="7"/>
      <c r="R22" s="9"/>
      <c r="S22" s="9"/>
      <c r="T22" s="9"/>
      <c r="U22" s="9"/>
    </row>
    <row r="23" spans="1:21" x14ac:dyDescent="0.25">
      <c r="A23" s="7"/>
      <c r="B23" s="7"/>
      <c r="C23" s="8"/>
      <c r="D23" s="8"/>
      <c r="E23" s="8"/>
      <c r="F23" s="8"/>
      <c r="G23" s="7"/>
      <c r="H23" s="7"/>
      <c r="I23" s="7"/>
      <c r="J23" s="7"/>
      <c r="K23" s="7"/>
      <c r="L23" s="7"/>
      <c r="M23" s="7"/>
      <c r="N23" s="7"/>
      <c r="O23" s="7"/>
      <c r="P23" s="7"/>
      <c r="Q23" s="7"/>
      <c r="R23" s="9"/>
      <c r="S23" s="9"/>
      <c r="T23" s="9"/>
      <c r="U23" s="9"/>
    </row>
    <row r="24" spans="1:21" x14ac:dyDescent="0.25">
      <c r="A24" s="7"/>
      <c r="B24" s="7"/>
      <c r="C24" s="11"/>
      <c r="D24" s="11"/>
      <c r="E24" s="11"/>
      <c r="F24" s="11"/>
      <c r="G24" s="7"/>
      <c r="H24" s="7"/>
      <c r="I24" s="7"/>
      <c r="J24" s="7"/>
      <c r="K24" s="7"/>
      <c r="L24" s="7"/>
      <c r="M24" s="7"/>
      <c r="N24" s="7"/>
      <c r="O24" s="7"/>
      <c r="P24" s="7"/>
      <c r="Q24" s="7"/>
      <c r="R24" s="9"/>
      <c r="S24" s="9"/>
      <c r="T24" s="9"/>
      <c r="U24" s="9"/>
    </row>
    <row r="25" spans="1:21" ht="15" customHeight="1" x14ac:dyDescent="0.25">
      <c r="A25" s="51" t="s">
        <v>3</v>
      </c>
      <c r="B25" s="51"/>
      <c r="C25" s="51"/>
      <c r="D25" s="51"/>
      <c r="E25" s="51"/>
      <c r="F25" s="51"/>
      <c r="G25" s="51"/>
      <c r="H25" s="51"/>
      <c r="I25" s="51"/>
      <c r="J25" s="51"/>
      <c r="K25" s="51"/>
      <c r="L25" s="51"/>
      <c r="M25" s="51"/>
      <c r="N25" s="51"/>
      <c r="O25" s="51"/>
      <c r="P25" s="51"/>
      <c r="Q25" s="51"/>
      <c r="R25" s="51"/>
      <c r="S25" s="51"/>
      <c r="T25" s="51"/>
      <c r="U25" s="51"/>
    </row>
    <row r="26" spans="1:21" x14ac:dyDescent="0.25">
      <c r="A26" s="51"/>
      <c r="B26" s="51"/>
      <c r="C26" s="51"/>
      <c r="D26" s="51"/>
      <c r="E26" s="51"/>
      <c r="F26" s="51"/>
      <c r="G26" s="51"/>
      <c r="H26" s="51"/>
      <c r="I26" s="51"/>
      <c r="J26" s="51"/>
      <c r="K26" s="51"/>
      <c r="L26" s="51"/>
      <c r="M26" s="51"/>
      <c r="N26" s="51"/>
      <c r="O26" s="51"/>
      <c r="P26" s="51"/>
      <c r="Q26" s="51"/>
      <c r="R26" s="51"/>
      <c r="S26" s="51"/>
      <c r="T26" s="51"/>
      <c r="U26" s="51"/>
    </row>
    <row r="27" spans="1:21" x14ac:dyDescent="0.25">
      <c r="A27" s="51"/>
      <c r="B27" s="51"/>
      <c r="C27" s="51"/>
      <c r="D27" s="51"/>
      <c r="E27" s="51"/>
      <c r="F27" s="51"/>
      <c r="G27" s="51"/>
      <c r="H27" s="51"/>
      <c r="I27" s="51"/>
      <c r="J27" s="51"/>
      <c r="K27" s="51"/>
      <c r="L27" s="51"/>
      <c r="M27" s="51"/>
      <c r="N27" s="51"/>
      <c r="O27" s="51"/>
      <c r="P27" s="51"/>
      <c r="Q27" s="51"/>
      <c r="R27" s="51"/>
      <c r="S27" s="51"/>
      <c r="T27" s="51"/>
      <c r="U27" s="51"/>
    </row>
    <row r="28" spans="1:21" x14ac:dyDescent="0.25">
      <c r="A28" s="51"/>
      <c r="B28" s="51"/>
      <c r="C28" s="51"/>
      <c r="D28" s="51"/>
      <c r="E28" s="51"/>
      <c r="F28" s="51"/>
      <c r="G28" s="51"/>
      <c r="H28" s="51"/>
      <c r="I28" s="51"/>
      <c r="J28" s="51"/>
      <c r="K28" s="51"/>
      <c r="L28" s="51"/>
      <c r="M28" s="51"/>
      <c r="N28" s="51"/>
      <c r="O28" s="51"/>
      <c r="P28" s="51"/>
      <c r="Q28" s="51"/>
      <c r="R28" s="51"/>
      <c r="S28" s="51"/>
      <c r="T28" s="51"/>
      <c r="U28" s="51"/>
    </row>
    <row r="29" spans="1:21" x14ac:dyDescent="0.25">
      <c r="A29" s="51"/>
      <c r="B29" s="51"/>
      <c r="C29" s="51"/>
      <c r="D29" s="51"/>
      <c r="E29" s="51"/>
      <c r="F29" s="51"/>
      <c r="G29" s="51"/>
      <c r="H29" s="51"/>
      <c r="I29" s="51"/>
      <c r="J29" s="51"/>
      <c r="K29" s="51"/>
      <c r="L29" s="51"/>
      <c r="M29" s="51"/>
      <c r="N29" s="51"/>
      <c r="O29" s="51"/>
      <c r="P29" s="51"/>
      <c r="Q29" s="51"/>
      <c r="R29" s="51"/>
      <c r="S29" s="51"/>
      <c r="T29" s="51"/>
      <c r="U29" s="51"/>
    </row>
    <row r="30" spans="1:21" x14ac:dyDescent="0.25">
      <c r="A30" s="51"/>
      <c r="B30" s="51"/>
      <c r="C30" s="51"/>
      <c r="D30" s="51"/>
      <c r="E30" s="51"/>
      <c r="F30" s="51"/>
      <c r="G30" s="51"/>
      <c r="H30" s="51"/>
      <c r="I30" s="51"/>
      <c r="J30" s="51"/>
      <c r="K30" s="51"/>
      <c r="L30" s="51"/>
      <c r="M30" s="51"/>
      <c r="N30" s="51"/>
      <c r="O30" s="51"/>
      <c r="P30" s="51"/>
      <c r="Q30" s="51"/>
      <c r="R30" s="51"/>
      <c r="S30" s="51"/>
      <c r="T30" s="51"/>
      <c r="U30" s="51"/>
    </row>
    <row r="31" spans="1:21" x14ac:dyDescent="0.25">
      <c r="A31" s="51"/>
      <c r="B31" s="51"/>
      <c r="C31" s="51"/>
      <c r="D31" s="51"/>
      <c r="E31" s="51"/>
      <c r="F31" s="51"/>
      <c r="G31" s="51"/>
      <c r="H31" s="51"/>
      <c r="I31" s="51"/>
      <c r="J31" s="51"/>
      <c r="K31" s="51"/>
      <c r="L31" s="51"/>
      <c r="M31" s="51"/>
      <c r="N31" s="51"/>
      <c r="O31" s="51"/>
      <c r="P31" s="51"/>
      <c r="Q31" s="51"/>
      <c r="R31" s="51"/>
      <c r="S31" s="51"/>
      <c r="T31" s="51"/>
      <c r="U31" s="51"/>
    </row>
    <row r="32" spans="1:21" x14ac:dyDescent="0.25">
      <c r="A32" s="51"/>
      <c r="B32" s="51"/>
      <c r="C32" s="51"/>
      <c r="D32" s="51"/>
      <c r="E32" s="51"/>
      <c r="F32" s="51"/>
      <c r="G32" s="51"/>
      <c r="H32" s="51"/>
      <c r="I32" s="51"/>
      <c r="J32" s="51"/>
      <c r="K32" s="51"/>
      <c r="L32" s="51"/>
      <c r="M32" s="51"/>
      <c r="N32" s="51"/>
      <c r="O32" s="51"/>
      <c r="P32" s="51"/>
      <c r="Q32" s="51"/>
      <c r="R32" s="51"/>
      <c r="S32" s="51"/>
      <c r="T32" s="51"/>
      <c r="U32" s="51"/>
    </row>
    <row r="33" spans="1:21" x14ac:dyDescent="0.25">
      <c r="A33" s="51"/>
      <c r="B33" s="51"/>
      <c r="C33" s="51"/>
      <c r="D33" s="51"/>
      <c r="E33" s="51"/>
      <c r="F33" s="51"/>
      <c r="G33" s="51"/>
      <c r="H33" s="51"/>
      <c r="I33" s="51"/>
      <c r="J33" s="51"/>
      <c r="K33" s="51"/>
      <c r="L33" s="51"/>
      <c r="M33" s="51"/>
      <c r="N33" s="51"/>
      <c r="O33" s="51"/>
      <c r="P33" s="51"/>
      <c r="Q33" s="51"/>
      <c r="R33" s="51"/>
      <c r="S33" s="51"/>
      <c r="T33" s="51"/>
      <c r="U33" s="51"/>
    </row>
    <row r="34" spans="1:21" x14ac:dyDescent="0.25">
      <c r="A34" s="51"/>
      <c r="B34" s="51"/>
      <c r="C34" s="51"/>
      <c r="D34" s="51"/>
      <c r="E34" s="51"/>
      <c r="F34" s="51"/>
      <c r="G34" s="51"/>
      <c r="H34" s="51"/>
      <c r="I34" s="51"/>
      <c r="J34" s="51"/>
      <c r="K34" s="51"/>
      <c r="L34" s="51"/>
      <c r="M34" s="51"/>
      <c r="N34" s="51"/>
      <c r="O34" s="51"/>
      <c r="P34" s="51"/>
      <c r="Q34" s="51"/>
      <c r="R34" s="51"/>
      <c r="S34" s="51"/>
      <c r="T34" s="51"/>
      <c r="U34" s="51"/>
    </row>
    <row r="35" spans="1:21" x14ac:dyDescent="0.25">
      <c r="A35" s="51"/>
      <c r="B35" s="51"/>
      <c r="C35" s="51"/>
      <c r="D35" s="51"/>
      <c r="E35" s="51"/>
      <c r="F35" s="51"/>
      <c r="G35" s="51"/>
      <c r="H35" s="51"/>
      <c r="I35" s="51"/>
      <c r="J35" s="51"/>
      <c r="K35" s="51"/>
      <c r="L35" s="51"/>
      <c r="M35" s="51"/>
      <c r="N35" s="51"/>
      <c r="O35" s="51"/>
      <c r="P35" s="51"/>
      <c r="Q35" s="51"/>
      <c r="R35" s="51"/>
      <c r="S35" s="51"/>
      <c r="T35" s="51"/>
      <c r="U35" s="51"/>
    </row>
    <row r="36" spans="1:21" x14ac:dyDescent="0.25">
      <c r="A36" s="51"/>
      <c r="B36" s="51"/>
      <c r="C36" s="51"/>
      <c r="D36" s="51"/>
      <c r="E36" s="51"/>
      <c r="F36" s="51"/>
      <c r="G36" s="51"/>
      <c r="H36" s="51"/>
      <c r="I36" s="51"/>
      <c r="J36" s="51"/>
      <c r="K36" s="51"/>
      <c r="L36" s="51"/>
      <c r="M36" s="51"/>
      <c r="N36" s="51"/>
      <c r="O36" s="51"/>
      <c r="P36" s="51"/>
      <c r="Q36" s="51"/>
      <c r="R36" s="51"/>
      <c r="S36" s="51"/>
      <c r="T36" s="51"/>
      <c r="U36" s="51"/>
    </row>
    <row r="37" spans="1:21" x14ac:dyDescent="0.25">
      <c r="A37" s="51"/>
      <c r="B37" s="51"/>
      <c r="C37" s="51"/>
      <c r="D37" s="51"/>
      <c r="E37" s="51"/>
      <c r="F37" s="51"/>
      <c r="G37" s="51"/>
      <c r="H37" s="51"/>
      <c r="I37" s="51"/>
      <c r="J37" s="51"/>
      <c r="K37" s="51"/>
      <c r="L37" s="51"/>
      <c r="M37" s="51"/>
      <c r="N37" s="51"/>
      <c r="O37" s="51"/>
      <c r="P37" s="51"/>
      <c r="Q37" s="51"/>
      <c r="R37" s="51"/>
      <c r="S37" s="51"/>
      <c r="T37" s="51"/>
      <c r="U37" s="51"/>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51"/>
      <c r="B39" s="51"/>
      <c r="C39" s="51"/>
      <c r="D39" s="51"/>
      <c r="E39" s="51"/>
      <c r="F39" s="51"/>
      <c r="G39" s="51"/>
      <c r="H39" s="51"/>
      <c r="I39" s="51"/>
      <c r="J39" s="51"/>
      <c r="K39" s="51"/>
      <c r="L39" s="51"/>
      <c r="M39" s="51"/>
      <c r="N39" s="51"/>
      <c r="O39" s="51"/>
      <c r="P39" s="51"/>
      <c r="Q39" s="51"/>
      <c r="R39" s="51"/>
      <c r="S39" s="51"/>
      <c r="T39" s="51"/>
      <c r="U39" s="51"/>
    </row>
    <row r="40" spans="1:21" x14ac:dyDescent="0.25">
      <c r="A40" s="51"/>
      <c r="B40" s="51"/>
      <c r="C40" s="51"/>
      <c r="D40" s="51"/>
      <c r="E40" s="51"/>
      <c r="F40" s="51"/>
      <c r="G40" s="51"/>
      <c r="H40" s="51"/>
      <c r="I40" s="51"/>
      <c r="J40" s="51"/>
      <c r="K40" s="51"/>
      <c r="L40" s="51"/>
      <c r="M40" s="51"/>
      <c r="N40" s="51"/>
      <c r="O40" s="51"/>
      <c r="P40" s="51"/>
      <c r="Q40" s="51"/>
      <c r="R40" s="51"/>
      <c r="S40" s="51"/>
      <c r="T40" s="51"/>
      <c r="U40" s="51"/>
    </row>
  </sheetData>
  <mergeCells count="1">
    <mergeCell ref="A25:U40"/>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B18" sqref="B18"/>
    </sheetView>
  </sheetViews>
  <sheetFormatPr defaultRowHeight="15" x14ac:dyDescent="0.25"/>
  <cols>
    <col min="1" max="1" width="8.85546875" style="1"/>
    <col min="2" max="2" width="43.5703125" style="1" bestFit="1" customWidth="1"/>
    <col min="3" max="4" width="5.28515625" style="1" bestFit="1" customWidth="1"/>
    <col min="5" max="8" width="5.140625" style="1" bestFit="1" customWidth="1"/>
    <col min="9" max="216" width="8.85546875" style="1"/>
    <col min="217" max="217" width="19.28515625" style="1" customWidth="1"/>
    <col min="218" max="472" width="8.85546875" style="1"/>
    <col min="473" max="473" width="19.28515625" style="1" customWidth="1"/>
    <col min="474" max="728" width="8.85546875" style="1"/>
    <col min="729" max="729" width="19.28515625" style="1" customWidth="1"/>
    <col min="730" max="984" width="8.85546875" style="1"/>
    <col min="985" max="985" width="19.28515625" style="1" customWidth="1"/>
    <col min="986" max="1240" width="8.85546875" style="1"/>
    <col min="1241" max="1241" width="19.28515625" style="1" customWidth="1"/>
    <col min="1242" max="1496" width="8.85546875" style="1"/>
    <col min="1497" max="1497" width="19.28515625" style="1" customWidth="1"/>
    <col min="1498" max="1752" width="8.85546875" style="1"/>
    <col min="1753" max="1753" width="19.28515625" style="1" customWidth="1"/>
    <col min="1754" max="2008" width="8.85546875" style="1"/>
    <col min="2009" max="2009" width="19.28515625" style="1" customWidth="1"/>
    <col min="2010" max="2264" width="8.85546875" style="1"/>
    <col min="2265" max="2265" width="19.28515625" style="1" customWidth="1"/>
    <col min="2266" max="2520" width="8.85546875" style="1"/>
    <col min="2521" max="2521" width="19.28515625" style="1" customWidth="1"/>
    <col min="2522" max="2776" width="8.85546875" style="1"/>
    <col min="2777" max="2777" width="19.28515625" style="1" customWidth="1"/>
    <col min="2778" max="3032" width="8.85546875" style="1"/>
    <col min="3033" max="3033" width="19.28515625" style="1" customWidth="1"/>
    <col min="3034" max="3288" width="8.85546875" style="1"/>
    <col min="3289" max="3289" width="19.28515625" style="1" customWidth="1"/>
    <col min="3290" max="3544" width="8.85546875" style="1"/>
    <col min="3545" max="3545" width="19.28515625" style="1" customWidth="1"/>
    <col min="3546" max="3800" width="8.85546875" style="1"/>
    <col min="3801" max="3801" width="19.28515625" style="1" customWidth="1"/>
    <col min="3802" max="4056" width="8.85546875" style="1"/>
    <col min="4057" max="4057" width="19.28515625" style="1" customWidth="1"/>
    <col min="4058" max="4312" width="8.85546875" style="1"/>
    <col min="4313" max="4313" width="19.28515625" style="1" customWidth="1"/>
    <col min="4314" max="4568" width="8.85546875" style="1"/>
    <col min="4569" max="4569" width="19.28515625" style="1" customWidth="1"/>
    <col min="4570" max="4824" width="8.85546875" style="1"/>
    <col min="4825" max="4825" width="19.28515625" style="1" customWidth="1"/>
    <col min="4826" max="5080" width="8.85546875" style="1"/>
    <col min="5081" max="5081" width="19.28515625" style="1" customWidth="1"/>
    <col min="5082" max="5336" width="8.85546875" style="1"/>
    <col min="5337" max="5337" width="19.28515625" style="1" customWidth="1"/>
    <col min="5338" max="5592" width="8.85546875" style="1"/>
    <col min="5593" max="5593" width="19.28515625" style="1" customWidth="1"/>
    <col min="5594" max="5848" width="8.85546875" style="1"/>
    <col min="5849" max="5849" width="19.28515625" style="1" customWidth="1"/>
    <col min="5850" max="6104" width="8.85546875" style="1"/>
    <col min="6105" max="6105" width="19.28515625" style="1" customWidth="1"/>
    <col min="6106" max="6360" width="8.85546875" style="1"/>
    <col min="6361" max="6361" width="19.28515625" style="1" customWidth="1"/>
    <col min="6362" max="6616" width="8.85546875" style="1"/>
    <col min="6617" max="6617" width="19.28515625" style="1" customWidth="1"/>
    <col min="6618" max="6872" width="8.85546875" style="1"/>
    <col min="6873" max="6873" width="19.28515625" style="1" customWidth="1"/>
    <col min="6874" max="7128" width="8.85546875" style="1"/>
    <col min="7129" max="7129" width="19.28515625" style="1" customWidth="1"/>
    <col min="7130" max="7384" width="8.85546875" style="1"/>
    <col min="7385" max="7385" width="19.28515625" style="1" customWidth="1"/>
    <col min="7386" max="7640" width="8.85546875" style="1"/>
    <col min="7641" max="7641" width="19.28515625" style="1" customWidth="1"/>
    <col min="7642" max="7896" width="8.85546875" style="1"/>
    <col min="7897" max="7897" width="19.28515625" style="1" customWidth="1"/>
    <col min="7898" max="8152" width="8.85546875" style="1"/>
    <col min="8153" max="8153" width="19.28515625" style="1" customWidth="1"/>
    <col min="8154" max="8408" width="8.85546875" style="1"/>
    <col min="8409" max="8409" width="19.28515625" style="1" customWidth="1"/>
    <col min="8410" max="8664" width="8.85546875" style="1"/>
    <col min="8665" max="8665" width="19.28515625" style="1" customWidth="1"/>
    <col min="8666" max="8920" width="8.85546875" style="1"/>
    <col min="8921" max="8921" width="19.28515625" style="1" customWidth="1"/>
    <col min="8922" max="9176" width="8.85546875" style="1"/>
    <col min="9177" max="9177" width="19.28515625" style="1" customWidth="1"/>
    <col min="9178" max="9432" width="8.85546875" style="1"/>
    <col min="9433" max="9433" width="19.28515625" style="1" customWidth="1"/>
    <col min="9434" max="9688" width="8.85546875" style="1"/>
    <col min="9689" max="9689" width="19.28515625" style="1" customWidth="1"/>
    <col min="9690" max="9944" width="8.85546875" style="1"/>
    <col min="9945" max="9945" width="19.28515625" style="1" customWidth="1"/>
    <col min="9946" max="10200" width="8.85546875" style="1"/>
    <col min="10201" max="10201" width="19.28515625" style="1" customWidth="1"/>
    <col min="10202" max="10456" width="8.85546875" style="1"/>
    <col min="10457" max="10457" width="19.28515625" style="1" customWidth="1"/>
    <col min="10458" max="10712" width="8.85546875" style="1"/>
    <col min="10713" max="10713" width="19.28515625" style="1" customWidth="1"/>
    <col min="10714" max="10968" width="8.85546875" style="1"/>
    <col min="10969" max="10969" width="19.28515625" style="1" customWidth="1"/>
    <col min="10970" max="11224" width="8.85546875" style="1"/>
    <col min="11225" max="11225" width="19.28515625" style="1" customWidth="1"/>
    <col min="11226" max="11480" width="8.85546875" style="1"/>
    <col min="11481" max="11481" width="19.28515625" style="1" customWidth="1"/>
    <col min="11482" max="11736" width="8.85546875" style="1"/>
    <col min="11737" max="11737" width="19.28515625" style="1" customWidth="1"/>
    <col min="11738" max="11992" width="8.85546875" style="1"/>
    <col min="11993" max="11993" width="19.28515625" style="1" customWidth="1"/>
    <col min="11994" max="12248" width="8.85546875" style="1"/>
    <col min="12249" max="12249" width="19.28515625" style="1" customWidth="1"/>
    <col min="12250" max="12504" width="8.85546875" style="1"/>
    <col min="12505" max="12505" width="19.28515625" style="1" customWidth="1"/>
    <col min="12506" max="12760" width="8.85546875" style="1"/>
    <col min="12761" max="12761" width="19.28515625" style="1" customWidth="1"/>
    <col min="12762" max="13016" width="8.85546875" style="1"/>
    <col min="13017" max="13017" width="19.28515625" style="1" customWidth="1"/>
    <col min="13018" max="13272" width="8.85546875" style="1"/>
    <col min="13273" max="13273" width="19.28515625" style="1" customWidth="1"/>
    <col min="13274" max="13528" width="8.85546875" style="1"/>
    <col min="13529" max="13529" width="19.28515625" style="1" customWidth="1"/>
    <col min="13530" max="13784" width="8.85546875" style="1"/>
    <col min="13785" max="13785" width="19.28515625" style="1" customWidth="1"/>
    <col min="13786" max="14040" width="8.85546875" style="1"/>
    <col min="14041" max="14041" width="19.28515625" style="1" customWidth="1"/>
    <col min="14042" max="14296" width="8.85546875" style="1"/>
    <col min="14297" max="14297" width="19.28515625" style="1" customWidth="1"/>
    <col min="14298" max="14552" width="8.85546875" style="1"/>
    <col min="14553" max="14553" width="19.28515625" style="1" customWidth="1"/>
    <col min="14554" max="14808" width="8.85546875" style="1"/>
    <col min="14809" max="14809" width="19.28515625" style="1" customWidth="1"/>
    <col min="14810" max="15064" width="8.85546875" style="1"/>
    <col min="15065" max="15065" width="19.28515625" style="1" customWidth="1"/>
    <col min="15066" max="15320" width="8.85546875" style="1"/>
    <col min="15321" max="15321" width="19.28515625" style="1" customWidth="1"/>
    <col min="15322" max="15576" width="8.85546875" style="1"/>
    <col min="15577" max="15577" width="19.28515625" style="1" customWidth="1"/>
    <col min="15578" max="15832" width="8.85546875" style="1"/>
    <col min="15833" max="15833" width="19.28515625" style="1" customWidth="1"/>
    <col min="15834" max="16088" width="8.85546875" style="1"/>
    <col min="16089" max="16089" width="19.28515625" style="1" customWidth="1"/>
    <col min="16090" max="16383" width="8.85546875" style="1"/>
    <col min="16384" max="16384" width="8.85546875" style="1" customWidth="1"/>
  </cols>
  <sheetData>
    <row r="1" spans="1:8" x14ac:dyDescent="0.25">
      <c r="A1" s="1" t="s">
        <v>50</v>
      </c>
    </row>
    <row r="2" spans="1:8" x14ac:dyDescent="0.25">
      <c r="A2" s="12" t="s">
        <v>91</v>
      </c>
    </row>
    <row r="3" spans="1:8" x14ac:dyDescent="0.25">
      <c r="A3" s="1" t="s">
        <v>7</v>
      </c>
    </row>
    <row r="4" spans="1:8" ht="15.75" customHeight="1" x14ac:dyDescent="0.25">
      <c r="A4" s="3" t="s">
        <v>0</v>
      </c>
    </row>
    <row r="5" spans="1:8" ht="15.75" customHeight="1" x14ac:dyDescent="0.25"/>
    <row r="6" spans="1:8" x14ac:dyDescent="0.25">
      <c r="B6" s="28"/>
      <c r="C6" s="18">
        <v>2023</v>
      </c>
      <c r="D6" s="18">
        <v>2024</v>
      </c>
      <c r="E6" s="18">
        <v>2025</v>
      </c>
      <c r="F6" s="18">
        <v>2026</v>
      </c>
      <c r="G6" s="18">
        <v>2027</v>
      </c>
      <c r="H6" s="18">
        <v>2028</v>
      </c>
    </row>
    <row r="7" spans="1:8" x14ac:dyDescent="0.25">
      <c r="B7" s="22" t="s">
        <v>43</v>
      </c>
      <c r="C7" s="30">
        <v>0.53810644464725144</v>
      </c>
      <c r="D7" s="30">
        <v>1.1922820908707941</v>
      </c>
      <c r="E7" s="30">
        <v>1.6383646504290681</v>
      </c>
      <c r="F7" s="30">
        <v>2.05282326967599</v>
      </c>
      <c r="G7" s="30">
        <v>2.443534858624254</v>
      </c>
      <c r="H7" s="30">
        <v>2.8159419220651429</v>
      </c>
    </row>
    <row r="8" spans="1:8" x14ac:dyDescent="0.25">
      <c r="B8" s="22" t="s">
        <v>42</v>
      </c>
      <c r="C8" s="30">
        <v>0.11326569000139623</v>
      </c>
      <c r="D8" s="30">
        <v>0.25566957000418866</v>
      </c>
      <c r="E8" s="30">
        <v>0.49204357500698115</v>
      </c>
      <c r="F8" s="30">
        <v>0.79199695500977363</v>
      </c>
      <c r="G8" s="30">
        <v>1.159784460012566</v>
      </c>
      <c r="H8" s="30">
        <v>1.5858953400153584</v>
      </c>
    </row>
    <row r="9" spans="1:8" x14ac:dyDescent="0.25">
      <c r="B9" s="16"/>
      <c r="C9" s="17"/>
      <c r="D9" s="17"/>
      <c r="E9" s="17"/>
      <c r="F9" s="17"/>
      <c r="G9" s="17"/>
      <c r="H9" s="17"/>
    </row>
    <row r="10" spans="1:8" x14ac:dyDescent="0.25">
      <c r="B10" s="16"/>
      <c r="C10" s="17"/>
    </row>
    <row r="11" spans="1:8" x14ac:dyDescent="0.25">
      <c r="A11" s="16"/>
      <c r="B11" s="16"/>
      <c r="C11" s="17"/>
    </row>
    <row r="12" spans="1:8" x14ac:dyDescent="0.25">
      <c r="A12" s="16"/>
      <c r="B12" s="16"/>
      <c r="C12" s="17"/>
    </row>
    <row r="13" spans="1:8" x14ac:dyDescent="0.25">
      <c r="B13" s="16"/>
      <c r="C13" s="17"/>
    </row>
    <row r="14" spans="1:8" x14ac:dyDescent="0.25">
      <c r="B14" s="16"/>
    </row>
    <row r="20" spans="1:21" x14ac:dyDescent="0.25">
      <c r="A20" s="6" t="s">
        <v>2</v>
      </c>
      <c r="B20" s="7"/>
      <c r="C20" s="8"/>
      <c r="D20" s="8"/>
      <c r="E20" s="8"/>
      <c r="F20" s="8"/>
      <c r="G20" s="8"/>
      <c r="H20" s="7"/>
      <c r="I20" s="7"/>
      <c r="J20" s="7"/>
      <c r="K20" s="7"/>
      <c r="L20" s="7"/>
      <c r="M20" s="7"/>
      <c r="N20" s="7"/>
      <c r="O20" s="7"/>
      <c r="P20" s="7"/>
      <c r="Q20" s="7"/>
      <c r="R20" s="9"/>
      <c r="S20" s="9"/>
      <c r="T20" s="9"/>
      <c r="U20" s="9"/>
    </row>
    <row r="21" spans="1:21" x14ac:dyDescent="0.25">
      <c r="A21" s="7"/>
      <c r="B21" s="7"/>
      <c r="C21" s="7"/>
      <c r="D21" s="7"/>
      <c r="E21" s="7"/>
      <c r="F21" s="7"/>
      <c r="G21" s="7"/>
      <c r="H21" s="7"/>
      <c r="I21" s="7"/>
      <c r="J21" s="7"/>
      <c r="K21" s="7"/>
      <c r="L21" s="7"/>
      <c r="M21" s="7"/>
      <c r="N21" s="7"/>
      <c r="O21" s="7"/>
      <c r="P21" s="7"/>
      <c r="Q21" s="7"/>
      <c r="R21" s="9"/>
      <c r="S21" s="9"/>
      <c r="T21" s="9"/>
      <c r="U21" s="9"/>
    </row>
    <row r="22" spans="1:21" x14ac:dyDescent="0.25">
      <c r="A22" s="10" t="s">
        <v>109</v>
      </c>
      <c r="B22" s="7"/>
      <c r="C22" s="7"/>
      <c r="D22" s="7"/>
      <c r="E22" s="7"/>
      <c r="F22" s="7"/>
      <c r="G22" s="7"/>
      <c r="H22" s="7"/>
      <c r="I22" s="7"/>
      <c r="J22" s="7"/>
      <c r="K22" s="7"/>
      <c r="L22" s="7"/>
      <c r="M22" s="7"/>
      <c r="N22" s="7"/>
      <c r="O22" s="7"/>
      <c r="P22" s="7"/>
      <c r="Q22" s="7"/>
      <c r="R22" s="9"/>
      <c r="S22" s="9"/>
      <c r="T22" s="9"/>
      <c r="U22" s="9"/>
    </row>
    <row r="23" spans="1:21" x14ac:dyDescent="0.25">
      <c r="A23" s="7"/>
      <c r="B23" s="7"/>
      <c r="C23" s="8"/>
      <c r="D23" s="8"/>
      <c r="E23" s="8"/>
      <c r="F23" s="8"/>
      <c r="G23" s="7"/>
      <c r="H23" s="7"/>
      <c r="I23" s="7"/>
      <c r="J23" s="7"/>
      <c r="K23" s="7"/>
      <c r="L23" s="7"/>
      <c r="M23" s="7"/>
      <c r="N23" s="7"/>
      <c r="O23" s="7"/>
      <c r="P23" s="7"/>
      <c r="Q23" s="7"/>
      <c r="R23" s="9"/>
      <c r="S23" s="9"/>
      <c r="T23" s="9"/>
      <c r="U23" s="9"/>
    </row>
    <row r="24" spans="1:21" x14ac:dyDescent="0.25">
      <c r="A24" s="7"/>
      <c r="B24" s="7"/>
      <c r="C24" s="11"/>
      <c r="D24" s="11"/>
      <c r="E24" s="11"/>
      <c r="F24" s="11"/>
      <c r="G24" s="7"/>
      <c r="H24" s="7"/>
      <c r="I24" s="7"/>
      <c r="J24" s="7"/>
      <c r="K24" s="7"/>
      <c r="L24" s="7"/>
      <c r="M24" s="7"/>
      <c r="N24" s="7"/>
      <c r="O24" s="7"/>
      <c r="P24" s="7"/>
      <c r="Q24" s="7"/>
      <c r="R24" s="9"/>
      <c r="S24" s="9"/>
      <c r="T24" s="9"/>
      <c r="U24" s="9"/>
    </row>
    <row r="25" spans="1:21" ht="15" customHeight="1" x14ac:dyDescent="0.25">
      <c r="A25" s="51" t="s">
        <v>3</v>
      </c>
      <c r="B25" s="51"/>
      <c r="C25" s="51"/>
      <c r="D25" s="51"/>
      <c r="E25" s="51"/>
      <c r="F25" s="51"/>
      <c r="G25" s="51"/>
      <c r="H25" s="51"/>
      <c r="I25" s="51"/>
      <c r="J25" s="51"/>
      <c r="K25" s="51"/>
      <c r="L25" s="51"/>
      <c r="M25" s="51"/>
      <c r="N25" s="51"/>
      <c r="O25" s="51"/>
      <c r="P25" s="51"/>
      <c r="Q25" s="51"/>
      <c r="R25" s="51"/>
      <c r="S25" s="51"/>
      <c r="T25" s="51"/>
      <c r="U25" s="51"/>
    </row>
    <row r="26" spans="1:21" x14ac:dyDescent="0.25">
      <c r="A26" s="51"/>
      <c r="B26" s="51"/>
      <c r="C26" s="51"/>
      <c r="D26" s="51"/>
      <c r="E26" s="51"/>
      <c r="F26" s="51"/>
      <c r="G26" s="51"/>
      <c r="H26" s="51"/>
      <c r="I26" s="51"/>
      <c r="J26" s="51"/>
      <c r="K26" s="51"/>
      <c r="L26" s="51"/>
      <c r="M26" s="51"/>
      <c r="N26" s="51"/>
      <c r="O26" s="51"/>
      <c r="P26" s="51"/>
      <c r="Q26" s="51"/>
      <c r="R26" s="51"/>
      <c r="S26" s="51"/>
      <c r="T26" s="51"/>
      <c r="U26" s="51"/>
    </row>
    <row r="27" spans="1:21" x14ac:dyDescent="0.25">
      <c r="A27" s="51"/>
      <c r="B27" s="51"/>
      <c r="C27" s="51"/>
      <c r="D27" s="51"/>
      <c r="E27" s="51"/>
      <c r="F27" s="51"/>
      <c r="G27" s="51"/>
      <c r="H27" s="51"/>
      <c r="I27" s="51"/>
      <c r="J27" s="51"/>
      <c r="K27" s="51"/>
      <c r="L27" s="51"/>
      <c r="M27" s="51"/>
      <c r="N27" s="51"/>
      <c r="O27" s="51"/>
      <c r="P27" s="51"/>
      <c r="Q27" s="51"/>
      <c r="R27" s="51"/>
      <c r="S27" s="51"/>
      <c r="T27" s="51"/>
      <c r="U27" s="51"/>
    </row>
    <row r="28" spans="1:21" x14ac:dyDescent="0.25">
      <c r="A28" s="51"/>
      <c r="B28" s="51"/>
      <c r="C28" s="51"/>
      <c r="D28" s="51"/>
      <c r="E28" s="51"/>
      <c r="F28" s="51"/>
      <c r="G28" s="51"/>
      <c r="H28" s="51"/>
      <c r="I28" s="51"/>
      <c r="J28" s="51"/>
      <c r="K28" s="51"/>
      <c r="L28" s="51"/>
      <c r="M28" s="51"/>
      <c r="N28" s="51"/>
      <c r="O28" s="51"/>
      <c r="P28" s="51"/>
      <c r="Q28" s="51"/>
      <c r="R28" s="51"/>
      <c r="S28" s="51"/>
      <c r="T28" s="51"/>
      <c r="U28" s="51"/>
    </row>
    <row r="29" spans="1:21" x14ac:dyDescent="0.25">
      <c r="A29" s="51"/>
      <c r="B29" s="51"/>
      <c r="C29" s="51"/>
      <c r="D29" s="51"/>
      <c r="E29" s="51"/>
      <c r="F29" s="51"/>
      <c r="G29" s="51"/>
      <c r="H29" s="51"/>
      <c r="I29" s="51"/>
      <c r="J29" s="51"/>
      <c r="K29" s="51"/>
      <c r="L29" s="51"/>
      <c r="M29" s="51"/>
      <c r="N29" s="51"/>
      <c r="O29" s="51"/>
      <c r="P29" s="51"/>
      <c r="Q29" s="51"/>
      <c r="R29" s="51"/>
      <c r="S29" s="51"/>
      <c r="T29" s="51"/>
      <c r="U29" s="51"/>
    </row>
    <row r="30" spans="1:21" x14ac:dyDescent="0.25">
      <c r="A30" s="51"/>
      <c r="B30" s="51"/>
      <c r="C30" s="51"/>
      <c r="D30" s="51"/>
      <c r="E30" s="51"/>
      <c r="F30" s="51"/>
      <c r="G30" s="51"/>
      <c r="H30" s="51"/>
      <c r="I30" s="51"/>
      <c r="J30" s="51"/>
      <c r="K30" s="51"/>
      <c r="L30" s="51"/>
      <c r="M30" s="51"/>
      <c r="N30" s="51"/>
      <c r="O30" s="51"/>
      <c r="P30" s="51"/>
      <c r="Q30" s="51"/>
      <c r="R30" s="51"/>
      <c r="S30" s="51"/>
      <c r="T30" s="51"/>
      <c r="U30" s="51"/>
    </row>
    <row r="31" spans="1:21" x14ac:dyDescent="0.25">
      <c r="A31" s="51"/>
      <c r="B31" s="51"/>
      <c r="C31" s="51"/>
      <c r="D31" s="51"/>
      <c r="E31" s="51"/>
      <c r="F31" s="51"/>
      <c r="G31" s="51"/>
      <c r="H31" s="51"/>
      <c r="I31" s="51"/>
      <c r="J31" s="51"/>
      <c r="K31" s="51"/>
      <c r="L31" s="51"/>
      <c r="M31" s="51"/>
      <c r="N31" s="51"/>
      <c r="O31" s="51"/>
      <c r="P31" s="51"/>
      <c r="Q31" s="51"/>
      <c r="R31" s="51"/>
      <c r="S31" s="51"/>
      <c r="T31" s="51"/>
      <c r="U31" s="51"/>
    </row>
    <row r="32" spans="1:21" x14ac:dyDescent="0.25">
      <c r="A32" s="51"/>
      <c r="B32" s="51"/>
      <c r="C32" s="51"/>
      <c r="D32" s="51"/>
      <c r="E32" s="51"/>
      <c r="F32" s="51"/>
      <c r="G32" s="51"/>
      <c r="H32" s="51"/>
      <c r="I32" s="51"/>
      <c r="J32" s="51"/>
      <c r="K32" s="51"/>
      <c r="L32" s="51"/>
      <c r="M32" s="51"/>
      <c r="N32" s="51"/>
      <c r="O32" s="51"/>
      <c r="P32" s="51"/>
      <c r="Q32" s="51"/>
      <c r="R32" s="51"/>
      <c r="S32" s="51"/>
      <c r="T32" s="51"/>
      <c r="U32" s="51"/>
    </row>
    <row r="33" spans="1:21" x14ac:dyDescent="0.25">
      <c r="A33" s="51"/>
      <c r="B33" s="51"/>
      <c r="C33" s="51"/>
      <c r="D33" s="51"/>
      <c r="E33" s="51"/>
      <c r="F33" s="51"/>
      <c r="G33" s="51"/>
      <c r="H33" s="51"/>
      <c r="I33" s="51"/>
      <c r="J33" s="51"/>
      <c r="K33" s="51"/>
      <c r="L33" s="51"/>
      <c r="M33" s="51"/>
      <c r="N33" s="51"/>
      <c r="O33" s="51"/>
      <c r="P33" s="51"/>
      <c r="Q33" s="51"/>
      <c r="R33" s="51"/>
      <c r="S33" s="51"/>
      <c r="T33" s="51"/>
      <c r="U33" s="51"/>
    </row>
    <row r="34" spans="1:21" x14ac:dyDescent="0.25">
      <c r="A34" s="51"/>
      <c r="B34" s="51"/>
      <c r="C34" s="51"/>
      <c r="D34" s="51"/>
      <c r="E34" s="51"/>
      <c r="F34" s="51"/>
      <c r="G34" s="51"/>
      <c r="H34" s="51"/>
      <c r="I34" s="51"/>
      <c r="J34" s="51"/>
      <c r="K34" s="51"/>
      <c r="L34" s="51"/>
      <c r="M34" s="51"/>
      <c r="N34" s="51"/>
      <c r="O34" s="51"/>
      <c r="P34" s="51"/>
      <c r="Q34" s="51"/>
      <c r="R34" s="51"/>
      <c r="S34" s="51"/>
      <c r="T34" s="51"/>
      <c r="U34" s="51"/>
    </row>
    <row r="35" spans="1:21" x14ac:dyDescent="0.25">
      <c r="A35" s="51"/>
      <c r="B35" s="51"/>
      <c r="C35" s="51"/>
      <c r="D35" s="51"/>
      <c r="E35" s="51"/>
      <c r="F35" s="51"/>
      <c r="G35" s="51"/>
      <c r="H35" s="51"/>
      <c r="I35" s="51"/>
      <c r="J35" s="51"/>
      <c r="K35" s="51"/>
      <c r="L35" s="51"/>
      <c r="M35" s="51"/>
      <c r="N35" s="51"/>
      <c r="O35" s="51"/>
      <c r="P35" s="51"/>
      <c r="Q35" s="51"/>
      <c r="R35" s="51"/>
      <c r="S35" s="51"/>
      <c r="T35" s="51"/>
      <c r="U35" s="51"/>
    </row>
    <row r="36" spans="1:21" x14ac:dyDescent="0.25">
      <c r="A36" s="51"/>
      <c r="B36" s="51"/>
      <c r="C36" s="51"/>
      <c r="D36" s="51"/>
      <c r="E36" s="51"/>
      <c r="F36" s="51"/>
      <c r="G36" s="51"/>
      <c r="H36" s="51"/>
      <c r="I36" s="51"/>
      <c r="J36" s="51"/>
      <c r="K36" s="51"/>
      <c r="L36" s="51"/>
      <c r="M36" s="51"/>
      <c r="N36" s="51"/>
      <c r="O36" s="51"/>
      <c r="P36" s="51"/>
      <c r="Q36" s="51"/>
      <c r="R36" s="51"/>
      <c r="S36" s="51"/>
      <c r="T36" s="51"/>
      <c r="U36" s="51"/>
    </row>
    <row r="37" spans="1:21" x14ac:dyDescent="0.25">
      <c r="A37" s="51"/>
      <c r="B37" s="51"/>
      <c r="C37" s="51"/>
      <c r="D37" s="51"/>
      <c r="E37" s="51"/>
      <c r="F37" s="51"/>
      <c r="G37" s="51"/>
      <c r="H37" s="51"/>
      <c r="I37" s="51"/>
      <c r="J37" s="51"/>
      <c r="K37" s="51"/>
      <c r="L37" s="51"/>
      <c r="M37" s="51"/>
      <c r="N37" s="51"/>
      <c r="O37" s="51"/>
      <c r="P37" s="51"/>
      <c r="Q37" s="51"/>
      <c r="R37" s="51"/>
      <c r="S37" s="51"/>
      <c r="T37" s="51"/>
      <c r="U37" s="51"/>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51"/>
      <c r="B39" s="51"/>
      <c r="C39" s="51"/>
      <c r="D39" s="51"/>
      <c r="E39" s="51"/>
      <c r="F39" s="51"/>
      <c r="G39" s="51"/>
      <c r="H39" s="51"/>
      <c r="I39" s="51"/>
      <c r="J39" s="51"/>
      <c r="K39" s="51"/>
      <c r="L39" s="51"/>
      <c r="M39" s="51"/>
      <c r="N39" s="51"/>
      <c r="O39" s="51"/>
      <c r="P39" s="51"/>
      <c r="Q39" s="51"/>
      <c r="R39" s="51"/>
      <c r="S39" s="51"/>
      <c r="T39" s="51"/>
      <c r="U39" s="51"/>
    </row>
    <row r="40" spans="1:21" x14ac:dyDescent="0.25">
      <c r="A40" s="51"/>
      <c r="B40" s="51"/>
      <c r="C40" s="51"/>
      <c r="D40" s="51"/>
      <c r="E40" s="51"/>
      <c r="F40" s="51"/>
      <c r="G40" s="51"/>
      <c r="H40" s="51"/>
      <c r="I40" s="51"/>
      <c r="J40" s="51"/>
      <c r="K40" s="51"/>
      <c r="L40" s="51"/>
      <c r="M40" s="51"/>
      <c r="N40" s="51"/>
      <c r="O40" s="51"/>
      <c r="P40" s="51"/>
      <c r="Q40" s="51"/>
      <c r="R40" s="51"/>
      <c r="S40" s="51"/>
      <c r="T40" s="51"/>
      <c r="U40" s="51"/>
    </row>
  </sheetData>
  <mergeCells count="1">
    <mergeCell ref="A25:U40"/>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B17" sqref="B17"/>
    </sheetView>
  </sheetViews>
  <sheetFormatPr defaultRowHeight="15" x14ac:dyDescent="0.25"/>
  <cols>
    <col min="1" max="1" width="8.85546875" style="1"/>
    <col min="2" max="2" width="43.5703125" style="1" bestFit="1" customWidth="1"/>
    <col min="3" max="4" width="5.28515625" style="1" bestFit="1" customWidth="1"/>
    <col min="5" max="8" width="5.140625" style="1" bestFit="1" customWidth="1"/>
    <col min="9" max="216" width="8.85546875" style="1"/>
    <col min="217" max="217" width="19.28515625" style="1" customWidth="1"/>
    <col min="218" max="472" width="8.85546875" style="1"/>
    <col min="473" max="473" width="19.28515625" style="1" customWidth="1"/>
    <col min="474" max="728" width="8.85546875" style="1"/>
    <col min="729" max="729" width="19.28515625" style="1" customWidth="1"/>
    <col min="730" max="984" width="8.85546875" style="1"/>
    <col min="985" max="985" width="19.28515625" style="1" customWidth="1"/>
    <col min="986" max="1240" width="8.85546875" style="1"/>
    <col min="1241" max="1241" width="19.28515625" style="1" customWidth="1"/>
    <col min="1242" max="1496" width="8.85546875" style="1"/>
    <col min="1497" max="1497" width="19.28515625" style="1" customWidth="1"/>
    <col min="1498" max="1752" width="8.85546875" style="1"/>
    <col min="1753" max="1753" width="19.28515625" style="1" customWidth="1"/>
    <col min="1754" max="2008" width="8.85546875" style="1"/>
    <col min="2009" max="2009" width="19.28515625" style="1" customWidth="1"/>
    <col min="2010" max="2264" width="8.85546875" style="1"/>
    <col min="2265" max="2265" width="19.28515625" style="1" customWidth="1"/>
    <col min="2266" max="2520" width="8.85546875" style="1"/>
    <col min="2521" max="2521" width="19.28515625" style="1" customWidth="1"/>
    <col min="2522" max="2776" width="8.85546875" style="1"/>
    <col min="2777" max="2777" width="19.28515625" style="1" customWidth="1"/>
    <col min="2778" max="3032" width="8.85546875" style="1"/>
    <col min="3033" max="3033" width="19.28515625" style="1" customWidth="1"/>
    <col min="3034" max="3288" width="8.85546875" style="1"/>
    <col min="3289" max="3289" width="19.28515625" style="1" customWidth="1"/>
    <col min="3290" max="3544" width="8.85546875" style="1"/>
    <col min="3545" max="3545" width="19.28515625" style="1" customWidth="1"/>
    <col min="3546" max="3800" width="8.85546875" style="1"/>
    <col min="3801" max="3801" width="19.28515625" style="1" customWidth="1"/>
    <col min="3802" max="4056" width="8.85546875" style="1"/>
    <col min="4057" max="4057" width="19.28515625" style="1" customWidth="1"/>
    <col min="4058" max="4312" width="8.85546875" style="1"/>
    <col min="4313" max="4313" width="19.28515625" style="1" customWidth="1"/>
    <col min="4314" max="4568" width="8.85546875" style="1"/>
    <col min="4569" max="4569" width="19.28515625" style="1" customWidth="1"/>
    <col min="4570" max="4824" width="8.85546875" style="1"/>
    <col min="4825" max="4825" width="19.28515625" style="1" customWidth="1"/>
    <col min="4826" max="5080" width="8.85546875" style="1"/>
    <col min="5081" max="5081" width="19.28515625" style="1" customWidth="1"/>
    <col min="5082" max="5336" width="8.85546875" style="1"/>
    <col min="5337" max="5337" width="19.28515625" style="1" customWidth="1"/>
    <col min="5338" max="5592" width="8.85546875" style="1"/>
    <col min="5593" max="5593" width="19.28515625" style="1" customWidth="1"/>
    <col min="5594" max="5848" width="8.85546875" style="1"/>
    <col min="5849" max="5849" width="19.28515625" style="1" customWidth="1"/>
    <col min="5850" max="6104" width="8.85546875" style="1"/>
    <col min="6105" max="6105" width="19.28515625" style="1" customWidth="1"/>
    <col min="6106" max="6360" width="8.85546875" style="1"/>
    <col min="6361" max="6361" width="19.28515625" style="1" customWidth="1"/>
    <col min="6362" max="6616" width="8.85546875" style="1"/>
    <col min="6617" max="6617" width="19.28515625" style="1" customWidth="1"/>
    <col min="6618" max="6872" width="8.85546875" style="1"/>
    <col min="6873" max="6873" width="19.28515625" style="1" customWidth="1"/>
    <col min="6874" max="7128" width="8.85546875" style="1"/>
    <col min="7129" max="7129" width="19.28515625" style="1" customWidth="1"/>
    <col min="7130" max="7384" width="8.85546875" style="1"/>
    <col min="7385" max="7385" width="19.28515625" style="1" customWidth="1"/>
    <col min="7386" max="7640" width="8.85546875" style="1"/>
    <col min="7641" max="7641" width="19.28515625" style="1" customWidth="1"/>
    <col min="7642" max="7896" width="8.85546875" style="1"/>
    <col min="7897" max="7897" width="19.28515625" style="1" customWidth="1"/>
    <col min="7898" max="8152" width="8.85546875" style="1"/>
    <col min="8153" max="8153" width="19.28515625" style="1" customWidth="1"/>
    <col min="8154" max="8408" width="8.85546875" style="1"/>
    <col min="8409" max="8409" width="19.28515625" style="1" customWidth="1"/>
    <col min="8410" max="8664" width="8.85546875" style="1"/>
    <col min="8665" max="8665" width="19.28515625" style="1" customWidth="1"/>
    <col min="8666" max="8920" width="8.85546875" style="1"/>
    <col min="8921" max="8921" width="19.28515625" style="1" customWidth="1"/>
    <col min="8922" max="9176" width="8.85546875" style="1"/>
    <col min="9177" max="9177" width="19.28515625" style="1" customWidth="1"/>
    <col min="9178" max="9432" width="8.85546875" style="1"/>
    <col min="9433" max="9433" width="19.28515625" style="1" customWidth="1"/>
    <col min="9434" max="9688" width="8.85546875" style="1"/>
    <col min="9689" max="9689" width="19.28515625" style="1" customWidth="1"/>
    <col min="9690" max="9944" width="8.85546875" style="1"/>
    <col min="9945" max="9945" width="19.28515625" style="1" customWidth="1"/>
    <col min="9946" max="10200" width="8.85546875" style="1"/>
    <col min="10201" max="10201" width="19.28515625" style="1" customWidth="1"/>
    <col min="10202" max="10456" width="8.85546875" style="1"/>
    <col min="10457" max="10457" width="19.28515625" style="1" customWidth="1"/>
    <col min="10458" max="10712" width="8.85546875" style="1"/>
    <col min="10713" max="10713" width="19.28515625" style="1" customWidth="1"/>
    <col min="10714" max="10968" width="8.85546875" style="1"/>
    <col min="10969" max="10969" width="19.28515625" style="1" customWidth="1"/>
    <col min="10970" max="11224" width="8.85546875" style="1"/>
    <col min="11225" max="11225" width="19.28515625" style="1" customWidth="1"/>
    <col min="11226" max="11480" width="8.85546875" style="1"/>
    <col min="11481" max="11481" width="19.28515625" style="1" customWidth="1"/>
    <col min="11482" max="11736" width="8.85546875" style="1"/>
    <col min="11737" max="11737" width="19.28515625" style="1" customWidth="1"/>
    <col min="11738" max="11992" width="8.85546875" style="1"/>
    <col min="11993" max="11993" width="19.28515625" style="1" customWidth="1"/>
    <col min="11994" max="12248" width="8.85546875" style="1"/>
    <col min="12249" max="12249" width="19.28515625" style="1" customWidth="1"/>
    <col min="12250" max="12504" width="8.85546875" style="1"/>
    <col min="12505" max="12505" width="19.28515625" style="1" customWidth="1"/>
    <col min="12506" max="12760" width="8.85546875" style="1"/>
    <col min="12761" max="12761" width="19.28515625" style="1" customWidth="1"/>
    <col min="12762" max="13016" width="8.85546875" style="1"/>
    <col min="13017" max="13017" width="19.28515625" style="1" customWidth="1"/>
    <col min="13018" max="13272" width="8.85546875" style="1"/>
    <col min="13273" max="13273" width="19.28515625" style="1" customWidth="1"/>
    <col min="13274" max="13528" width="8.85546875" style="1"/>
    <col min="13529" max="13529" width="19.28515625" style="1" customWidth="1"/>
    <col min="13530" max="13784" width="8.85546875" style="1"/>
    <col min="13785" max="13785" width="19.28515625" style="1" customWidth="1"/>
    <col min="13786" max="14040" width="8.85546875" style="1"/>
    <col min="14041" max="14041" width="19.28515625" style="1" customWidth="1"/>
    <col min="14042" max="14296" width="8.85546875" style="1"/>
    <col min="14297" max="14297" width="19.28515625" style="1" customWidth="1"/>
    <col min="14298" max="14552" width="8.85546875" style="1"/>
    <col min="14553" max="14553" width="19.28515625" style="1" customWidth="1"/>
    <col min="14554" max="14808" width="8.85546875" style="1"/>
    <col min="14809" max="14809" width="19.28515625" style="1" customWidth="1"/>
    <col min="14810" max="15064" width="8.85546875" style="1"/>
    <col min="15065" max="15065" width="19.28515625" style="1" customWidth="1"/>
    <col min="15066" max="15320" width="8.85546875" style="1"/>
    <col min="15321" max="15321" width="19.28515625" style="1" customWidth="1"/>
    <col min="15322" max="15576" width="8.85546875" style="1"/>
    <col min="15577" max="15577" width="19.28515625" style="1" customWidth="1"/>
    <col min="15578" max="15832" width="8.85546875" style="1"/>
    <col min="15833" max="15833" width="19.28515625" style="1" customWidth="1"/>
    <col min="15834" max="16088" width="8.85546875" style="1"/>
    <col min="16089" max="16089" width="19.28515625" style="1" customWidth="1"/>
    <col min="16090" max="16383" width="8.85546875" style="1"/>
    <col min="16384" max="16384" width="8.85546875" style="1" customWidth="1"/>
  </cols>
  <sheetData>
    <row r="1" spans="1:8" x14ac:dyDescent="0.25">
      <c r="A1" s="1" t="s">
        <v>51</v>
      </c>
    </row>
    <row r="2" spans="1:8" x14ac:dyDescent="0.25">
      <c r="A2" s="12" t="s">
        <v>92</v>
      </c>
    </row>
    <row r="3" spans="1:8" x14ac:dyDescent="0.25">
      <c r="A3" s="1" t="s">
        <v>7</v>
      </c>
    </row>
    <row r="4" spans="1:8" ht="15.75" customHeight="1" x14ac:dyDescent="0.25">
      <c r="A4" s="3" t="s">
        <v>0</v>
      </c>
    </row>
    <row r="5" spans="1:8" ht="15.75" customHeight="1" x14ac:dyDescent="0.25"/>
    <row r="6" spans="1:8" x14ac:dyDescent="0.25">
      <c r="B6" s="28"/>
      <c r="C6" s="18">
        <v>2023</v>
      </c>
      <c r="D6" s="18">
        <v>2024</v>
      </c>
      <c r="E6" s="18">
        <v>2025</v>
      </c>
      <c r="F6" s="18">
        <v>2026</v>
      </c>
      <c r="G6" s="18">
        <v>2027</v>
      </c>
      <c r="H6" s="18">
        <v>2028</v>
      </c>
    </row>
    <row r="7" spans="1:8" x14ac:dyDescent="0.25">
      <c r="B7" s="22" t="s">
        <v>43</v>
      </c>
      <c r="C7" s="30">
        <v>0.3719687127662672</v>
      </c>
      <c r="D7" s="30">
        <v>0.77179308656591328</v>
      </c>
      <c r="E7" s="30">
        <v>1.0438801768074102</v>
      </c>
      <c r="F7" s="30">
        <v>1.260515856838663</v>
      </c>
      <c r="G7" s="30">
        <v>1.4515802971045924</v>
      </c>
      <c r="H7" s="30">
        <v>1.62715083804581</v>
      </c>
    </row>
    <row r="8" spans="1:8" x14ac:dyDescent="0.25">
      <c r="B8" s="22" t="s">
        <v>42</v>
      </c>
      <c r="C8" s="30">
        <v>0.44849025403795145</v>
      </c>
      <c r="D8" s="30">
        <v>0.89424239711385434</v>
      </c>
      <c r="E8" s="30">
        <v>1.1441655201897574</v>
      </c>
      <c r="F8" s="30">
        <v>1.3705498632656603</v>
      </c>
      <c r="G8" s="30">
        <v>1.5326179563415634</v>
      </c>
      <c r="H8" s="30">
        <v>1.6098441744174663</v>
      </c>
    </row>
    <row r="9" spans="1:8" x14ac:dyDescent="0.25">
      <c r="B9" s="16"/>
      <c r="C9" s="17"/>
      <c r="D9" s="17"/>
      <c r="E9" s="17"/>
      <c r="F9" s="17"/>
      <c r="G9" s="17"/>
      <c r="H9" s="17"/>
    </row>
    <row r="10" spans="1:8" x14ac:dyDescent="0.25">
      <c r="B10" s="16"/>
      <c r="C10" s="17"/>
    </row>
    <row r="11" spans="1:8" x14ac:dyDescent="0.25">
      <c r="A11" s="16"/>
      <c r="B11" s="16"/>
      <c r="C11" s="17"/>
    </row>
    <row r="12" spans="1:8" x14ac:dyDescent="0.25">
      <c r="A12" s="16"/>
      <c r="B12" s="16"/>
      <c r="C12" s="17"/>
    </row>
    <row r="13" spans="1:8" x14ac:dyDescent="0.25">
      <c r="B13" s="16"/>
      <c r="C13" s="17"/>
    </row>
    <row r="14" spans="1:8" x14ac:dyDescent="0.25">
      <c r="B14" s="16"/>
    </row>
    <row r="20" spans="1:21" x14ac:dyDescent="0.25">
      <c r="A20" s="6" t="s">
        <v>2</v>
      </c>
      <c r="B20" s="7"/>
      <c r="C20" s="8"/>
      <c r="D20" s="8"/>
      <c r="E20" s="8"/>
      <c r="F20" s="8"/>
      <c r="G20" s="8"/>
      <c r="H20" s="7"/>
      <c r="I20" s="7"/>
      <c r="J20" s="7"/>
      <c r="K20" s="7"/>
      <c r="L20" s="7"/>
      <c r="M20" s="7"/>
      <c r="N20" s="7"/>
      <c r="O20" s="7"/>
      <c r="P20" s="7"/>
      <c r="Q20" s="7"/>
      <c r="R20" s="9"/>
      <c r="S20" s="9"/>
      <c r="T20" s="9"/>
      <c r="U20" s="9"/>
    </row>
    <row r="21" spans="1:21" x14ac:dyDescent="0.25">
      <c r="A21" s="7"/>
      <c r="B21" s="7"/>
      <c r="C21" s="7"/>
      <c r="D21" s="7"/>
      <c r="E21" s="7"/>
      <c r="F21" s="7"/>
      <c r="G21" s="7"/>
      <c r="H21" s="7"/>
      <c r="I21" s="7"/>
      <c r="J21" s="7"/>
      <c r="K21" s="7"/>
      <c r="L21" s="7"/>
      <c r="M21" s="7"/>
      <c r="N21" s="7"/>
      <c r="O21" s="7"/>
      <c r="P21" s="7"/>
      <c r="Q21" s="7"/>
      <c r="R21" s="9"/>
      <c r="S21" s="9"/>
      <c r="T21" s="9"/>
      <c r="U21" s="9"/>
    </row>
    <row r="22" spans="1:21" x14ac:dyDescent="0.25">
      <c r="A22" s="10" t="s">
        <v>109</v>
      </c>
      <c r="B22" s="7"/>
      <c r="C22" s="7"/>
      <c r="D22" s="7"/>
      <c r="E22" s="7"/>
      <c r="F22" s="7"/>
      <c r="G22" s="7"/>
      <c r="H22" s="7"/>
      <c r="I22" s="7"/>
      <c r="J22" s="7"/>
      <c r="K22" s="7"/>
      <c r="L22" s="7"/>
      <c r="M22" s="7"/>
      <c r="N22" s="7"/>
      <c r="O22" s="7"/>
      <c r="P22" s="7"/>
      <c r="Q22" s="7"/>
      <c r="R22" s="9"/>
      <c r="S22" s="9"/>
      <c r="T22" s="9"/>
      <c r="U22" s="9"/>
    </row>
    <row r="23" spans="1:21" x14ac:dyDescent="0.25">
      <c r="A23" s="7"/>
      <c r="B23" s="7"/>
      <c r="C23" s="8"/>
      <c r="D23" s="8"/>
      <c r="E23" s="8"/>
      <c r="F23" s="8"/>
      <c r="G23" s="7"/>
      <c r="H23" s="7"/>
      <c r="I23" s="7"/>
      <c r="J23" s="7"/>
      <c r="K23" s="7"/>
      <c r="L23" s="7"/>
      <c r="M23" s="7"/>
      <c r="N23" s="7"/>
      <c r="O23" s="7"/>
      <c r="P23" s="7"/>
      <c r="Q23" s="7"/>
      <c r="R23" s="9"/>
      <c r="S23" s="9"/>
      <c r="T23" s="9"/>
      <c r="U23" s="9"/>
    </row>
    <row r="24" spans="1:21" x14ac:dyDescent="0.25">
      <c r="A24" s="7"/>
      <c r="B24" s="7"/>
      <c r="C24" s="11"/>
      <c r="D24" s="11"/>
      <c r="E24" s="11"/>
      <c r="F24" s="11"/>
      <c r="G24" s="7"/>
      <c r="H24" s="7"/>
      <c r="I24" s="7"/>
      <c r="J24" s="7"/>
      <c r="K24" s="7"/>
      <c r="L24" s="7"/>
      <c r="M24" s="7"/>
      <c r="N24" s="7"/>
      <c r="O24" s="7"/>
      <c r="P24" s="7"/>
      <c r="Q24" s="7"/>
      <c r="R24" s="9"/>
      <c r="S24" s="9"/>
      <c r="T24" s="9"/>
      <c r="U24" s="9"/>
    </row>
    <row r="25" spans="1:21" ht="15" customHeight="1" x14ac:dyDescent="0.25">
      <c r="A25" s="51" t="s">
        <v>3</v>
      </c>
      <c r="B25" s="51"/>
      <c r="C25" s="51"/>
      <c r="D25" s="51"/>
      <c r="E25" s="51"/>
      <c r="F25" s="51"/>
      <c r="G25" s="51"/>
      <c r="H25" s="51"/>
      <c r="I25" s="51"/>
      <c r="J25" s="51"/>
      <c r="K25" s="51"/>
      <c r="L25" s="51"/>
      <c r="M25" s="51"/>
      <c r="N25" s="51"/>
      <c r="O25" s="51"/>
      <c r="P25" s="51"/>
      <c r="Q25" s="51"/>
      <c r="R25" s="51"/>
      <c r="S25" s="51"/>
      <c r="T25" s="51"/>
      <c r="U25" s="51"/>
    </row>
    <row r="26" spans="1:21" x14ac:dyDescent="0.25">
      <c r="A26" s="51"/>
      <c r="B26" s="51"/>
      <c r="C26" s="51"/>
      <c r="D26" s="51"/>
      <c r="E26" s="51"/>
      <c r="F26" s="51"/>
      <c r="G26" s="51"/>
      <c r="H26" s="51"/>
      <c r="I26" s="51"/>
      <c r="J26" s="51"/>
      <c r="K26" s="51"/>
      <c r="L26" s="51"/>
      <c r="M26" s="51"/>
      <c r="N26" s="51"/>
      <c r="O26" s="51"/>
      <c r="P26" s="51"/>
      <c r="Q26" s="51"/>
      <c r="R26" s="51"/>
      <c r="S26" s="51"/>
      <c r="T26" s="51"/>
      <c r="U26" s="51"/>
    </row>
    <row r="27" spans="1:21" x14ac:dyDescent="0.25">
      <c r="A27" s="51"/>
      <c r="B27" s="51"/>
      <c r="C27" s="51"/>
      <c r="D27" s="51"/>
      <c r="E27" s="51"/>
      <c r="F27" s="51"/>
      <c r="G27" s="51"/>
      <c r="H27" s="51"/>
      <c r="I27" s="51"/>
      <c r="J27" s="51"/>
      <c r="K27" s="51"/>
      <c r="L27" s="51"/>
      <c r="M27" s="51"/>
      <c r="N27" s="51"/>
      <c r="O27" s="51"/>
      <c r="P27" s="51"/>
      <c r="Q27" s="51"/>
      <c r="R27" s="51"/>
      <c r="S27" s="51"/>
      <c r="T27" s="51"/>
      <c r="U27" s="51"/>
    </row>
    <row r="28" spans="1:21" x14ac:dyDescent="0.25">
      <c r="A28" s="51"/>
      <c r="B28" s="51"/>
      <c r="C28" s="51"/>
      <c r="D28" s="51"/>
      <c r="E28" s="51"/>
      <c r="F28" s="51"/>
      <c r="G28" s="51"/>
      <c r="H28" s="51"/>
      <c r="I28" s="51"/>
      <c r="J28" s="51"/>
      <c r="K28" s="51"/>
      <c r="L28" s="51"/>
      <c r="M28" s="51"/>
      <c r="N28" s="51"/>
      <c r="O28" s="51"/>
      <c r="P28" s="51"/>
      <c r="Q28" s="51"/>
      <c r="R28" s="51"/>
      <c r="S28" s="51"/>
      <c r="T28" s="51"/>
      <c r="U28" s="51"/>
    </row>
    <row r="29" spans="1:21" x14ac:dyDescent="0.25">
      <c r="A29" s="51"/>
      <c r="B29" s="51"/>
      <c r="C29" s="51"/>
      <c r="D29" s="51"/>
      <c r="E29" s="51"/>
      <c r="F29" s="51"/>
      <c r="G29" s="51"/>
      <c r="H29" s="51"/>
      <c r="I29" s="51"/>
      <c r="J29" s="51"/>
      <c r="K29" s="51"/>
      <c r="L29" s="51"/>
      <c r="M29" s="51"/>
      <c r="N29" s="51"/>
      <c r="O29" s="51"/>
      <c r="P29" s="51"/>
      <c r="Q29" s="51"/>
      <c r="R29" s="51"/>
      <c r="S29" s="51"/>
      <c r="T29" s="51"/>
      <c r="U29" s="51"/>
    </row>
    <row r="30" spans="1:21" x14ac:dyDescent="0.25">
      <c r="A30" s="51"/>
      <c r="B30" s="51"/>
      <c r="C30" s="51"/>
      <c r="D30" s="51"/>
      <c r="E30" s="51"/>
      <c r="F30" s="51"/>
      <c r="G30" s="51"/>
      <c r="H30" s="51"/>
      <c r="I30" s="51"/>
      <c r="J30" s="51"/>
      <c r="K30" s="51"/>
      <c r="L30" s="51"/>
      <c r="M30" s="51"/>
      <c r="N30" s="51"/>
      <c r="O30" s="51"/>
      <c r="P30" s="51"/>
      <c r="Q30" s="51"/>
      <c r="R30" s="51"/>
      <c r="S30" s="51"/>
      <c r="T30" s="51"/>
      <c r="U30" s="51"/>
    </row>
    <row r="31" spans="1:21" x14ac:dyDescent="0.25">
      <c r="A31" s="51"/>
      <c r="B31" s="51"/>
      <c r="C31" s="51"/>
      <c r="D31" s="51"/>
      <c r="E31" s="51"/>
      <c r="F31" s="51"/>
      <c r="G31" s="51"/>
      <c r="H31" s="51"/>
      <c r="I31" s="51"/>
      <c r="J31" s="51"/>
      <c r="K31" s="51"/>
      <c r="L31" s="51"/>
      <c r="M31" s="51"/>
      <c r="N31" s="51"/>
      <c r="O31" s="51"/>
      <c r="P31" s="51"/>
      <c r="Q31" s="51"/>
      <c r="R31" s="51"/>
      <c r="S31" s="51"/>
      <c r="T31" s="51"/>
      <c r="U31" s="51"/>
    </row>
    <row r="32" spans="1:21" x14ac:dyDescent="0.25">
      <c r="A32" s="51"/>
      <c r="B32" s="51"/>
      <c r="C32" s="51"/>
      <c r="D32" s="51"/>
      <c r="E32" s="51"/>
      <c r="F32" s="51"/>
      <c r="G32" s="51"/>
      <c r="H32" s="51"/>
      <c r="I32" s="51"/>
      <c r="J32" s="51"/>
      <c r="K32" s="51"/>
      <c r="L32" s="51"/>
      <c r="M32" s="51"/>
      <c r="N32" s="51"/>
      <c r="O32" s="51"/>
      <c r="P32" s="51"/>
      <c r="Q32" s="51"/>
      <c r="R32" s="51"/>
      <c r="S32" s="51"/>
      <c r="T32" s="51"/>
      <c r="U32" s="51"/>
    </row>
    <row r="33" spans="1:21" x14ac:dyDescent="0.25">
      <c r="A33" s="51"/>
      <c r="B33" s="51"/>
      <c r="C33" s="51"/>
      <c r="D33" s="51"/>
      <c r="E33" s="51"/>
      <c r="F33" s="51"/>
      <c r="G33" s="51"/>
      <c r="H33" s="51"/>
      <c r="I33" s="51"/>
      <c r="J33" s="51"/>
      <c r="K33" s="51"/>
      <c r="L33" s="51"/>
      <c r="M33" s="51"/>
      <c r="N33" s="51"/>
      <c r="O33" s="51"/>
      <c r="P33" s="51"/>
      <c r="Q33" s="51"/>
      <c r="R33" s="51"/>
      <c r="S33" s="51"/>
      <c r="T33" s="51"/>
      <c r="U33" s="51"/>
    </row>
    <row r="34" spans="1:21" x14ac:dyDescent="0.25">
      <c r="A34" s="51"/>
      <c r="B34" s="51"/>
      <c r="C34" s="51"/>
      <c r="D34" s="51"/>
      <c r="E34" s="51"/>
      <c r="F34" s="51"/>
      <c r="G34" s="51"/>
      <c r="H34" s="51"/>
      <c r="I34" s="51"/>
      <c r="J34" s="51"/>
      <c r="K34" s="51"/>
      <c r="L34" s="51"/>
      <c r="M34" s="51"/>
      <c r="N34" s="51"/>
      <c r="O34" s="51"/>
      <c r="P34" s="51"/>
      <c r="Q34" s="51"/>
      <c r="R34" s="51"/>
      <c r="S34" s="51"/>
      <c r="T34" s="51"/>
      <c r="U34" s="51"/>
    </row>
    <row r="35" spans="1:21" x14ac:dyDescent="0.25">
      <c r="A35" s="51"/>
      <c r="B35" s="51"/>
      <c r="C35" s="51"/>
      <c r="D35" s="51"/>
      <c r="E35" s="51"/>
      <c r="F35" s="51"/>
      <c r="G35" s="51"/>
      <c r="H35" s="51"/>
      <c r="I35" s="51"/>
      <c r="J35" s="51"/>
      <c r="K35" s="51"/>
      <c r="L35" s="51"/>
      <c r="M35" s="51"/>
      <c r="N35" s="51"/>
      <c r="O35" s="51"/>
      <c r="P35" s="51"/>
      <c r="Q35" s="51"/>
      <c r="R35" s="51"/>
      <c r="S35" s="51"/>
      <c r="T35" s="51"/>
      <c r="U35" s="51"/>
    </row>
    <row r="36" spans="1:21" x14ac:dyDescent="0.25">
      <c r="A36" s="51"/>
      <c r="B36" s="51"/>
      <c r="C36" s="51"/>
      <c r="D36" s="51"/>
      <c r="E36" s="51"/>
      <c r="F36" s="51"/>
      <c r="G36" s="51"/>
      <c r="H36" s="51"/>
      <c r="I36" s="51"/>
      <c r="J36" s="51"/>
      <c r="K36" s="51"/>
      <c r="L36" s="51"/>
      <c r="M36" s="51"/>
      <c r="N36" s="51"/>
      <c r="O36" s="51"/>
      <c r="P36" s="51"/>
      <c r="Q36" s="51"/>
      <c r="R36" s="51"/>
      <c r="S36" s="51"/>
      <c r="T36" s="51"/>
      <c r="U36" s="51"/>
    </row>
    <row r="37" spans="1:21" x14ac:dyDescent="0.25">
      <c r="A37" s="51"/>
      <c r="B37" s="51"/>
      <c r="C37" s="51"/>
      <c r="D37" s="51"/>
      <c r="E37" s="51"/>
      <c r="F37" s="51"/>
      <c r="G37" s="51"/>
      <c r="H37" s="51"/>
      <c r="I37" s="51"/>
      <c r="J37" s="51"/>
      <c r="K37" s="51"/>
      <c r="L37" s="51"/>
      <c r="M37" s="51"/>
      <c r="N37" s="51"/>
      <c r="O37" s="51"/>
      <c r="P37" s="51"/>
      <c r="Q37" s="51"/>
      <c r="R37" s="51"/>
      <c r="S37" s="51"/>
      <c r="T37" s="51"/>
      <c r="U37" s="51"/>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51"/>
      <c r="B39" s="51"/>
      <c r="C39" s="51"/>
      <c r="D39" s="51"/>
      <c r="E39" s="51"/>
      <c r="F39" s="51"/>
      <c r="G39" s="51"/>
      <c r="H39" s="51"/>
      <c r="I39" s="51"/>
      <c r="J39" s="51"/>
      <c r="K39" s="51"/>
      <c r="L39" s="51"/>
      <c r="M39" s="51"/>
      <c r="N39" s="51"/>
      <c r="O39" s="51"/>
      <c r="P39" s="51"/>
      <c r="Q39" s="51"/>
      <c r="R39" s="51"/>
      <c r="S39" s="51"/>
      <c r="T39" s="51"/>
      <c r="U39" s="51"/>
    </row>
    <row r="40" spans="1:21" x14ac:dyDescent="0.25">
      <c r="A40" s="51"/>
      <c r="B40" s="51"/>
      <c r="C40" s="51"/>
      <c r="D40" s="51"/>
      <c r="E40" s="51"/>
      <c r="F40" s="51"/>
      <c r="G40" s="51"/>
      <c r="H40" s="51"/>
      <c r="I40" s="51"/>
      <c r="J40" s="51"/>
      <c r="K40" s="51"/>
      <c r="L40" s="51"/>
      <c r="M40" s="51"/>
      <c r="N40" s="51"/>
      <c r="O40" s="51"/>
      <c r="P40" s="51"/>
      <c r="Q40" s="51"/>
      <c r="R40" s="51"/>
      <c r="S40" s="51"/>
      <c r="T40" s="51"/>
      <c r="U40" s="51"/>
    </row>
  </sheetData>
  <mergeCells count="1">
    <mergeCell ref="A25:U40"/>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B15" sqref="B15"/>
    </sheetView>
  </sheetViews>
  <sheetFormatPr defaultRowHeight="15" x14ac:dyDescent="0.25"/>
  <cols>
    <col min="1" max="1" width="8.85546875" style="1"/>
    <col min="2" max="2" width="43.5703125" style="1" bestFit="1" customWidth="1"/>
    <col min="3" max="4" width="5.28515625" style="1" bestFit="1" customWidth="1"/>
    <col min="5" max="8" width="5.140625" style="1" bestFit="1" customWidth="1"/>
    <col min="9" max="216" width="8.85546875" style="1"/>
    <col min="217" max="217" width="19.28515625" style="1" customWidth="1"/>
    <col min="218" max="472" width="8.85546875" style="1"/>
    <col min="473" max="473" width="19.28515625" style="1" customWidth="1"/>
    <col min="474" max="728" width="8.85546875" style="1"/>
    <col min="729" max="729" width="19.28515625" style="1" customWidth="1"/>
    <col min="730" max="984" width="8.85546875" style="1"/>
    <col min="985" max="985" width="19.28515625" style="1" customWidth="1"/>
    <col min="986" max="1240" width="8.85546875" style="1"/>
    <col min="1241" max="1241" width="19.28515625" style="1" customWidth="1"/>
    <col min="1242" max="1496" width="8.85546875" style="1"/>
    <col min="1497" max="1497" width="19.28515625" style="1" customWidth="1"/>
    <col min="1498" max="1752" width="8.85546875" style="1"/>
    <col min="1753" max="1753" width="19.28515625" style="1" customWidth="1"/>
    <col min="1754" max="2008" width="8.85546875" style="1"/>
    <col min="2009" max="2009" width="19.28515625" style="1" customWidth="1"/>
    <col min="2010" max="2264" width="8.85546875" style="1"/>
    <col min="2265" max="2265" width="19.28515625" style="1" customWidth="1"/>
    <col min="2266" max="2520" width="8.85546875" style="1"/>
    <col min="2521" max="2521" width="19.28515625" style="1" customWidth="1"/>
    <col min="2522" max="2776" width="8.85546875" style="1"/>
    <col min="2777" max="2777" width="19.28515625" style="1" customWidth="1"/>
    <col min="2778" max="3032" width="8.85546875" style="1"/>
    <col min="3033" max="3033" width="19.28515625" style="1" customWidth="1"/>
    <col min="3034" max="3288" width="8.85546875" style="1"/>
    <col min="3289" max="3289" width="19.28515625" style="1" customWidth="1"/>
    <col min="3290" max="3544" width="8.85546875" style="1"/>
    <col min="3545" max="3545" width="19.28515625" style="1" customWidth="1"/>
    <col min="3546" max="3800" width="8.85546875" style="1"/>
    <col min="3801" max="3801" width="19.28515625" style="1" customWidth="1"/>
    <col min="3802" max="4056" width="8.85546875" style="1"/>
    <col min="4057" max="4057" width="19.28515625" style="1" customWidth="1"/>
    <col min="4058" max="4312" width="8.85546875" style="1"/>
    <col min="4313" max="4313" width="19.28515625" style="1" customWidth="1"/>
    <col min="4314" max="4568" width="8.85546875" style="1"/>
    <col min="4569" max="4569" width="19.28515625" style="1" customWidth="1"/>
    <col min="4570" max="4824" width="8.85546875" style="1"/>
    <col min="4825" max="4825" width="19.28515625" style="1" customWidth="1"/>
    <col min="4826" max="5080" width="8.85546875" style="1"/>
    <col min="5081" max="5081" width="19.28515625" style="1" customWidth="1"/>
    <col min="5082" max="5336" width="8.85546875" style="1"/>
    <col min="5337" max="5337" width="19.28515625" style="1" customWidth="1"/>
    <col min="5338" max="5592" width="8.85546875" style="1"/>
    <col min="5593" max="5593" width="19.28515625" style="1" customWidth="1"/>
    <col min="5594" max="5848" width="8.85546875" style="1"/>
    <col min="5849" max="5849" width="19.28515625" style="1" customWidth="1"/>
    <col min="5850" max="6104" width="8.85546875" style="1"/>
    <col min="6105" max="6105" width="19.28515625" style="1" customWidth="1"/>
    <col min="6106" max="6360" width="8.85546875" style="1"/>
    <col min="6361" max="6361" width="19.28515625" style="1" customWidth="1"/>
    <col min="6362" max="6616" width="8.85546875" style="1"/>
    <col min="6617" max="6617" width="19.28515625" style="1" customWidth="1"/>
    <col min="6618" max="6872" width="8.85546875" style="1"/>
    <col min="6873" max="6873" width="19.28515625" style="1" customWidth="1"/>
    <col min="6874" max="7128" width="8.85546875" style="1"/>
    <col min="7129" max="7129" width="19.28515625" style="1" customWidth="1"/>
    <col min="7130" max="7384" width="8.85546875" style="1"/>
    <col min="7385" max="7385" width="19.28515625" style="1" customWidth="1"/>
    <col min="7386" max="7640" width="8.85546875" style="1"/>
    <col min="7641" max="7641" width="19.28515625" style="1" customWidth="1"/>
    <col min="7642" max="7896" width="8.85546875" style="1"/>
    <col min="7897" max="7897" width="19.28515625" style="1" customWidth="1"/>
    <col min="7898" max="8152" width="8.85546875" style="1"/>
    <col min="8153" max="8153" width="19.28515625" style="1" customWidth="1"/>
    <col min="8154" max="8408" width="8.85546875" style="1"/>
    <col min="8409" max="8409" width="19.28515625" style="1" customWidth="1"/>
    <col min="8410" max="8664" width="8.85546875" style="1"/>
    <col min="8665" max="8665" width="19.28515625" style="1" customWidth="1"/>
    <col min="8666" max="8920" width="8.85546875" style="1"/>
    <col min="8921" max="8921" width="19.28515625" style="1" customWidth="1"/>
    <col min="8922" max="9176" width="8.85546875" style="1"/>
    <col min="9177" max="9177" width="19.28515625" style="1" customWidth="1"/>
    <col min="9178" max="9432" width="8.85546875" style="1"/>
    <col min="9433" max="9433" width="19.28515625" style="1" customWidth="1"/>
    <col min="9434" max="9688" width="8.85546875" style="1"/>
    <col min="9689" max="9689" width="19.28515625" style="1" customWidth="1"/>
    <col min="9690" max="9944" width="8.85546875" style="1"/>
    <col min="9945" max="9945" width="19.28515625" style="1" customWidth="1"/>
    <col min="9946" max="10200" width="8.85546875" style="1"/>
    <col min="10201" max="10201" width="19.28515625" style="1" customWidth="1"/>
    <col min="10202" max="10456" width="8.85546875" style="1"/>
    <col min="10457" max="10457" width="19.28515625" style="1" customWidth="1"/>
    <col min="10458" max="10712" width="8.85546875" style="1"/>
    <col min="10713" max="10713" width="19.28515625" style="1" customWidth="1"/>
    <col min="10714" max="10968" width="8.85546875" style="1"/>
    <col min="10969" max="10969" width="19.28515625" style="1" customWidth="1"/>
    <col min="10970" max="11224" width="8.85546875" style="1"/>
    <col min="11225" max="11225" width="19.28515625" style="1" customWidth="1"/>
    <col min="11226" max="11480" width="8.85546875" style="1"/>
    <col min="11481" max="11481" width="19.28515625" style="1" customWidth="1"/>
    <col min="11482" max="11736" width="8.85546875" style="1"/>
    <col min="11737" max="11737" width="19.28515625" style="1" customWidth="1"/>
    <col min="11738" max="11992" width="8.85546875" style="1"/>
    <col min="11993" max="11993" width="19.28515625" style="1" customWidth="1"/>
    <col min="11994" max="12248" width="8.85546875" style="1"/>
    <col min="12249" max="12249" width="19.28515625" style="1" customWidth="1"/>
    <col min="12250" max="12504" width="8.85546875" style="1"/>
    <col min="12505" max="12505" width="19.28515625" style="1" customWidth="1"/>
    <col min="12506" max="12760" width="8.85546875" style="1"/>
    <col min="12761" max="12761" width="19.28515625" style="1" customWidth="1"/>
    <col min="12762" max="13016" width="8.85546875" style="1"/>
    <col min="13017" max="13017" width="19.28515625" style="1" customWidth="1"/>
    <col min="13018" max="13272" width="8.85546875" style="1"/>
    <col min="13273" max="13273" width="19.28515625" style="1" customWidth="1"/>
    <col min="13274" max="13528" width="8.85546875" style="1"/>
    <col min="13529" max="13529" width="19.28515625" style="1" customWidth="1"/>
    <col min="13530" max="13784" width="8.85546875" style="1"/>
    <col min="13785" max="13785" width="19.28515625" style="1" customWidth="1"/>
    <col min="13786" max="14040" width="8.85546875" style="1"/>
    <col min="14041" max="14041" width="19.28515625" style="1" customWidth="1"/>
    <col min="14042" max="14296" width="8.85546875" style="1"/>
    <col min="14297" max="14297" width="19.28515625" style="1" customWidth="1"/>
    <col min="14298" max="14552" width="8.85546875" style="1"/>
    <col min="14553" max="14553" width="19.28515625" style="1" customWidth="1"/>
    <col min="14554" max="14808" width="8.85546875" style="1"/>
    <col min="14809" max="14809" width="19.28515625" style="1" customWidth="1"/>
    <col min="14810" max="15064" width="8.85546875" style="1"/>
    <col min="15065" max="15065" width="19.28515625" style="1" customWidth="1"/>
    <col min="15066" max="15320" width="8.85546875" style="1"/>
    <col min="15321" max="15321" width="19.28515625" style="1" customWidth="1"/>
    <col min="15322" max="15576" width="8.85546875" style="1"/>
    <col min="15577" max="15577" width="19.28515625" style="1" customWidth="1"/>
    <col min="15578" max="15832" width="8.85546875" style="1"/>
    <col min="15833" max="15833" width="19.28515625" style="1" customWidth="1"/>
    <col min="15834" max="16088" width="8.85546875" style="1"/>
    <col min="16089" max="16089" width="19.28515625" style="1" customWidth="1"/>
    <col min="16090" max="16383" width="8.85546875" style="1"/>
    <col min="16384" max="16384" width="8.85546875" style="1" customWidth="1"/>
  </cols>
  <sheetData>
    <row r="1" spans="1:8" x14ac:dyDescent="0.25">
      <c r="A1" s="1" t="s">
        <v>52</v>
      </c>
    </row>
    <row r="2" spans="1:8" x14ac:dyDescent="0.25">
      <c r="A2" s="12" t="s">
        <v>93</v>
      </c>
    </row>
    <row r="3" spans="1:8" x14ac:dyDescent="0.25">
      <c r="A3" s="1" t="s">
        <v>7</v>
      </c>
    </row>
    <row r="4" spans="1:8" ht="15.75" customHeight="1" x14ac:dyDescent="0.25">
      <c r="A4" s="3" t="s">
        <v>0</v>
      </c>
    </row>
    <row r="5" spans="1:8" ht="15.75" customHeight="1" x14ac:dyDescent="0.25"/>
    <row r="6" spans="1:8" x14ac:dyDescent="0.25">
      <c r="B6" s="28"/>
      <c r="C6" s="18">
        <v>2023</v>
      </c>
      <c r="D6" s="18">
        <v>2024</v>
      </c>
      <c r="E6" s="18">
        <v>2025</v>
      </c>
      <c r="F6" s="18">
        <v>2026</v>
      </c>
      <c r="G6" s="18">
        <v>2027</v>
      </c>
      <c r="H6" s="18">
        <v>2028</v>
      </c>
    </row>
    <row r="7" spans="1:8" x14ac:dyDescent="0.25">
      <c r="B7" s="22" t="s">
        <v>43</v>
      </c>
      <c r="C7" s="30">
        <v>6.9887692462295092E-2</v>
      </c>
      <c r="D7" s="30">
        <v>0.12600021825473018</v>
      </c>
      <c r="E7" s="30">
        <v>0.16343526369073835</v>
      </c>
      <c r="F7" s="30">
        <v>0.1856279847097575</v>
      </c>
      <c r="G7" s="30">
        <v>0.19637426428440019</v>
      </c>
      <c r="H7" s="30">
        <v>0.20499815895134699</v>
      </c>
    </row>
    <row r="8" spans="1:8" x14ac:dyDescent="0.25">
      <c r="B8" s="22" t="s">
        <v>42</v>
      </c>
      <c r="C8" s="30">
        <v>3.7631029857742186E-2</v>
      </c>
      <c r="D8" s="30">
        <v>8.3212214573226556E-2</v>
      </c>
      <c r="E8" s="30">
        <v>0.11964377428871092</v>
      </c>
      <c r="F8" s="30">
        <v>0.1370302090041953</v>
      </c>
      <c r="G8" s="30">
        <v>0.14364026871967966</v>
      </c>
      <c r="H8" s="30">
        <v>0.14755032843516405</v>
      </c>
    </row>
    <row r="9" spans="1:8" x14ac:dyDescent="0.25">
      <c r="B9" s="16"/>
      <c r="C9" s="17"/>
    </row>
    <row r="10" spans="1:8" x14ac:dyDescent="0.25">
      <c r="B10" s="16"/>
      <c r="C10" s="17"/>
    </row>
    <row r="11" spans="1:8" x14ac:dyDescent="0.25">
      <c r="B11" s="16"/>
      <c r="C11" s="17"/>
    </row>
    <row r="12" spans="1:8" x14ac:dyDescent="0.25">
      <c r="B12" s="16"/>
      <c r="C12" s="17"/>
    </row>
    <row r="13" spans="1:8" x14ac:dyDescent="0.25">
      <c r="B13" s="16"/>
      <c r="C13" s="17"/>
    </row>
    <row r="14" spans="1:8" x14ac:dyDescent="0.25">
      <c r="B14" s="16"/>
    </row>
    <row r="20" spans="1:21" x14ac:dyDescent="0.25">
      <c r="A20" s="6" t="s">
        <v>2</v>
      </c>
      <c r="B20" s="7"/>
      <c r="C20" s="8"/>
      <c r="D20" s="8"/>
      <c r="E20" s="8"/>
      <c r="F20" s="8"/>
      <c r="G20" s="8"/>
      <c r="H20" s="7"/>
      <c r="I20" s="7"/>
      <c r="J20" s="7"/>
      <c r="K20" s="7"/>
      <c r="L20" s="7"/>
      <c r="M20" s="7"/>
      <c r="N20" s="7"/>
      <c r="O20" s="7"/>
      <c r="P20" s="7"/>
      <c r="Q20" s="7"/>
      <c r="R20" s="9"/>
      <c r="S20" s="9"/>
      <c r="T20" s="9"/>
      <c r="U20" s="9"/>
    </row>
    <row r="21" spans="1:21" x14ac:dyDescent="0.25">
      <c r="A21" s="7"/>
      <c r="B21" s="7"/>
      <c r="C21" s="7"/>
      <c r="D21" s="7"/>
      <c r="E21" s="7"/>
      <c r="F21" s="7"/>
      <c r="G21" s="7"/>
      <c r="H21" s="7"/>
      <c r="I21" s="7"/>
      <c r="J21" s="7"/>
      <c r="K21" s="7"/>
      <c r="L21" s="7"/>
      <c r="M21" s="7"/>
      <c r="N21" s="7"/>
      <c r="O21" s="7"/>
      <c r="P21" s="7"/>
      <c r="Q21" s="7"/>
      <c r="R21" s="9"/>
      <c r="S21" s="9"/>
      <c r="T21" s="9"/>
      <c r="U21" s="9"/>
    </row>
    <row r="22" spans="1:21" x14ac:dyDescent="0.25">
      <c r="A22" s="10" t="s">
        <v>109</v>
      </c>
      <c r="B22" s="7"/>
      <c r="C22" s="7"/>
      <c r="D22" s="7"/>
      <c r="E22" s="7"/>
      <c r="F22" s="7"/>
      <c r="G22" s="7"/>
      <c r="H22" s="7"/>
      <c r="I22" s="7"/>
      <c r="J22" s="7"/>
      <c r="K22" s="7"/>
      <c r="L22" s="7"/>
      <c r="M22" s="7"/>
      <c r="N22" s="7"/>
      <c r="O22" s="7"/>
      <c r="P22" s="7"/>
      <c r="Q22" s="7"/>
      <c r="R22" s="9"/>
      <c r="S22" s="9"/>
      <c r="T22" s="9"/>
      <c r="U22" s="9"/>
    </row>
    <row r="23" spans="1:21" x14ac:dyDescent="0.25">
      <c r="A23" s="7"/>
      <c r="B23" s="7"/>
      <c r="C23" s="8"/>
      <c r="D23" s="8"/>
      <c r="E23" s="8"/>
      <c r="F23" s="8"/>
      <c r="G23" s="7"/>
      <c r="H23" s="7"/>
      <c r="I23" s="7"/>
      <c r="J23" s="7"/>
      <c r="K23" s="7"/>
      <c r="L23" s="7"/>
      <c r="M23" s="7"/>
      <c r="N23" s="7"/>
      <c r="O23" s="7"/>
      <c r="P23" s="7"/>
      <c r="Q23" s="7"/>
      <c r="R23" s="9"/>
      <c r="S23" s="9"/>
      <c r="T23" s="9"/>
      <c r="U23" s="9"/>
    </row>
    <row r="24" spans="1:21" x14ac:dyDescent="0.25">
      <c r="A24" s="7"/>
      <c r="B24" s="7"/>
      <c r="C24" s="11"/>
      <c r="D24" s="11"/>
      <c r="E24" s="11"/>
      <c r="F24" s="11"/>
      <c r="G24" s="7"/>
      <c r="H24" s="7"/>
      <c r="I24" s="7"/>
      <c r="J24" s="7"/>
      <c r="K24" s="7"/>
      <c r="L24" s="7"/>
      <c r="M24" s="7"/>
      <c r="N24" s="7"/>
      <c r="O24" s="7"/>
      <c r="P24" s="7"/>
      <c r="Q24" s="7"/>
      <c r="R24" s="9"/>
      <c r="S24" s="9"/>
      <c r="T24" s="9"/>
      <c r="U24" s="9"/>
    </row>
    <row r="25" spans="1:21" ht="15" customHeight="1" x14ac:dyDescent="0.25">
      <c r="A25" s="51" t="s">
        <v>3</v>
      </c>
      <c r="B25" s="51"/>
      <c r="C25" s="51"/>
      <c r="D25" s="51"/>
      <c r="E25" s="51"/>
      <c r="F25" s="51"/>
      <c r="G25" s="51"/>
      <c r="H25" s="51"/>
      <c r="I25" s="51"/>
      <c r="J25" s="51"/>
      <c r="K25" s="51"/>
      <c r="L25" s="51"/>
      <c r="M25" s="51"/>
      <c r="N25" s="51"/>
      <c r="O25" s="51"/>
      <c r="P25" s="51"/>
      <c r="Q25" s="51"/>
      <c r="R25" s="51"/>
      <c r="S25" s="51"/>
      <c r="T25" s="51"/>
      <c r="U25" s="51"/>
    </row>
    <row r="26" spans="1:21" x14ac:dyDescent="0.25">
      <c r="A26" s="51"/>
      <c r="B26" s="51"/>
      <c r="C26" s="51"/>
      <c r="D26" s="51"/>
      <c r="E26" s="51"/>
      <c r="F26" s="51"/>
      <c r="G26" s="51"/>
      <c r="H26" s="51"/>
      <c r="I26" s="51"/>
      <c r="J26" s="51"/>
      <c r="K26" s="51"/>
      <c r="L26" s="51"/>
      <c r="M26" s="51"/>
      <c r="N26" s="51"/>
      <c r="O26" s="51"/>
      <c r="P26" s="51"/>
      <c r="Q26" s="51"/>
      <c r="R26" s="51"/>
      <c r="S26" s="51"/>
      <c r="T26" s="51"/>
      <c r="U26" s="51"/>
    </row>
    <row r="27" spans="1:21" x14ac:dyDescent="0.25">
      <c r="A27" s="51"/>
      <c r="B27" s="51"/>
      <c r="C27" s="51"/>
      <c r="D27" s="51"/>
      <c r="E27" s="51"/>
      <c r="F27" s="51"/>
      <c r="G27" s="51"/>
      <c r="H27" s="51"/>
      <c r="I27" s="51"/>
      <c r="J27" s="51"/>
      <c r="K27" s="51"/>
      <c r="L27" s="51"/>
      <c r="M27" s="51"/>
      <c r="N27" s="51"/>
      <c r="O27" s="51"/>
      <c r="P27" s="51"/>
      <c r="Q27" s="51"/>
      <c r="R27" s="51"/>
      <c r="S27" s="51"/>
      <c r="T27" s="51"/>
      <c r="U27" s="51"/>
    </row>
    <row r="28" spans="1:21" x14ac:dyDescent="0.25">
      <c r="A28" s="51"/>
      <c r="B28" s="51"/>
      <c r="C28" s="51"/>
      <c r="D28" s="51"/>
      <c r="E28" s="51"/>
      <c r="F28" s="51"/>
      <c r="G28" s="51"/>
      <c r="H28" s="51"/>
      <c r="I28" s="51"/>
      <c r="J28" s="51"/>
      <c r="K28" s="51"/>
      <c r="L28" s="51"/>
      <c r="M28" s="51"/>
      <c r="N28" s="51"/>
      <c r="O28" s="51"/>
      <c r="P28" s="51"/>
      <c r="Q28" s="51"/>
      <c r="R28" s="51"/>
      <c r="S28" s="51"/>
      <c r="T28" s="51"/>
      <c r="U28" s="51"/>
    </row>
    <row r="29" spans="1:21" x14ac:dyDescent="0.25">
      <c r="A29" s="51"/>
      <c r="B29" s="51"/>
      <c r="C29" s="51"/>
      <c r="D29" s="51"/>
      <c r="E29" s="51"/>
      <c r="F29" s="51"/>
      <c r="G29" s="51"/>
      <c r="H29" s="51"/>
      <c r="I29" s="51"/>
      <c r="J29" s="51"/>
      <c r="K29" s="51"/>
      <c r="L29" s="51"/>
      <c r="M29" s="51"/>
      <c r="N29" s="51"/>
      <c r="O29" s="51"/>
      <c r="P29" s="51"/>
      <c r="Q29" s="51"/>
      <c r="R29" s="51"/>
      <c r="S29" s="51"/>
      <c r="T29" s="51"/>
      <c r="U29" s="51"/>
    </row>
    <row r="30" spans="1:21" x14ac:dyDescent="0.25">
      <c r="A30" s="51"/>
      <c r="B30" s="51"/>
      <c r="C30" s="51"/>
      <c r="D30" s="51"/>
      <c r="E30" s="51"/>
      <c r="F30" s="51"/>
      <c r="G30" s="51"/>
      <c r="H30" s="51"/>
      <c r="I30" s="51"/>
      <c r="J30" s="51"/>
      <c r="K30" s="51"/>
      <c r="L30" s="51"/>
      <c r="M30" s="51"/>
      <c r="N30" s="51"/>
      <c r="O30" s="51"/>
      <c r="P30" s="51"/>
      <c r="Q30" s="51"/>
      <c r="R30" s="51"/>
      <c r="S30" s="51"/>
      <c r="T30" s="51"/>
      <c r="U30" s="51"/>
    </row>
    <row r="31" spans="1:21" x14ac:dyDescent="0.25">
      <c r="A31" s="51"/>
      <c r="B31" s="51"/>
      <c r="C31" s="51"/>
      <c r="D31" s="51"/>
      <c r="E31" s="51"/>
      <c r="F31" s="51"/>
      <c r="G31" s="51"/>
      <c r="H31" s="51"/>
      <c r="I31" s="51"/>
      <c r="J31" s="51"/>
      <c r="K31" s="51"/>
      <c r="L31" s="51"/>
      <c r="M31" s="51"/>
      <c r="N31" s="51"/>
      <c r="O31" s="51"/>
      <c r="P31" s="51"/>
      <c r="Q31" s="51"/>
      <c r="R31" s="51"/>
      <c r="S31" s="51"/>
      <c r="T31" s="51"/>
      <c r="U31" s="51"/>
    </row>
    <row r="32" spans="1:21" x14ac:dyDescent="0.25">
      <c r="A32" s="51"/>
      <c r="B32" s="51"/>
      <c r="C32" s="51"/>
      <c r="D32" s="51"/>
      <c r="E32" s="51"/>
      <c r="F32" s="51"/>
      <c r="G32" s="51"/>
      <c r="H32" s="51"/>
      <c r="I32" s="51"/>
      <c r="J32" s="51"/>
      <c r="K32" s="51"/>
      <c r="L32" s="51"/>
      <c r="M32" s="51"/>
      <c r="N32" s="51"/>
      <c r="O32" s="51"/>
      <c r="P32" s="51"/>
      <c r="Q32" s="51"/>
      <c r="R32" s="51"/>
      <c r="S32" s="51"/>
      <c r="T32" s="51"/>
      <c r="U32" s="51"/>
    </row>
    <row r="33" spans="1:21" x14ac:dyDescent="0.25">
      <c r="A33" s="51"/>
      <c r="B33" s="51"/>
      <c r="C33" s="51"/>
      <c r="D33" s="51"/>
      <c r="E33" s="51"/>
      <c r="F33" s="51"/>
      <c r="G33" s="51"/>
      <c r="H33" s="51"/>
      <c r="I33" s="51"/>
      <c r="J33" s="51"/>
      <c r="K33" s="51"/>
      <c r="L33" s="51"/>
      <c r="M33" s="51"/>
      <c r="N33" s="51"/>
      <c r="O33" s="51"/>
      <c r="P33" s="51"/>
      <c r="Q33" s="51"/>
      <c r="R33" s="51"/>
      <c r="S33" s="51"/>
      <c r="T33" s="51"/>
      <c r="U33" s="51"/>
    </row>
    <row r="34" spans="1:21" x14ac:dyDescent="0.25">
      <c r="A34" s="51"/>
      <c r="B34" s="51"/>
      <c r="C34" s="51"/>
      <c r="D34" s="51"/>
      <c r="E34" s="51"/>
      <c r="F34" s="51"/>
      <c r="G34" s="51"/>
      <c r="H34" s="51"/>
      <c r="I34" s="51"/>
      <c r="J34" s="51"/>
      <c r="K34" s="51"/>
      <c r="L34" s="51"/>
      <c r="M34" s="51"/>
      <c r="N34" s="51"/>
      <c r="O34" s="51"/>
      <c r="P34" s="51"/>
      <c r="Q34" s="51"/>
      <c r="R34" s="51"/>
      <c r="S34" s="51"/>
      <c r="T34" s="51"/>
      <c r="U34" s="51"/>
    </row>
    <row r="35" spans="1:21" x14ac:dyDescent="0.25">
      <c r="A35" s="51"/>
      <c r="B35" s="51"/>
      <c r="C35" s="51"/>
      <c r="D35" s="51"/>
      <c r="E35" s="51"/>
      <c r="F35" s="51"/>
      <c r="G35" s="51"/>
      <c r="H35" s="51"/>
      <c r="I35" s="51"/>
      <c r="J35" s="51"/>
      <c r="K35" s="51"/>
      <c r="L35" s="51"/>
      <c r="M35" s="51"/>
      <c r="N35" s="51"/>
      <c r="O35" s="51"/>
      <c r="P35" s="51"/>
      <c r="Q35" s="51"/>
      <c r="R35" s="51"/>
      <c r="S35" s="51"/>
      <c r="T35" s="51"/>
      <c r="U35" s="51"/>
    </row>
    <row r="36" spans="1:21" x14ac:dyDescent="0.25">
      <c r="A36" s="51"/>
      <c r="B36" s="51"/>
      <c r="C36" s="51"/>
      <c r="D36" s="51"/>
      <c r="E36" s="51"/>
      <c r="F36" s="51"/>
      <c r="G36" s="51"/>
      <c r="H36" s="51"/>
      <c r="I36" s="51"/>
      <c r="J36" s="51"/>
      <c r="K36" s="51"/>
      <c r="L36" s="51"/>
      <c r="M36" s="51"/>
      <c r="N36" s="51"/>
      <c r="O36" s="51"/>
      <c r="P36" s="51"/>
      <c r="Q36" s="51"/>
      <c r="R36" s="51"/>
      <c r="S36" s="51"/>
      <c r="T36" s="51"/>
      <c r="U36" s="51"/>
    </row>
    <row r="37" spans="1:21" x14ac:dyDescent="0.25">
      <c r="A37" s="51"/>
      <c r="B37" s="51"/>
      <c r="C37" s="51"/>
      <c r="D37" s="51"/>
      <c r="E37" s="51"/>
      <c r="F37" s="51"/>
      <c r="G37" s="51"/>
      <c r="H37" s="51"/>
      <c r="I37" s="51"/>
      <c r="J37" s="51"/>
      <c r="K37" s="51"/>
      <c r="L37" s="51"/>
      <c r="M37" s="51"/>
      <c r="N37" s="51"/>
      <c r="O37" s="51"/>
      <c r="P37" s="51"/>
      <c r="Q37" s="51"/>
      <c r="R37" s="51"/>
      <c r="S37" s="51"/>
      <c r="T37" s="51"/>
      <c r="U37" s="51"/>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51"/>
      <c r="B39" s="51"/>
      <c r="C39" s="51"/>
      <c r="D39" s="51"/>
      <c r="E39" s="51"/>
      <c r="F39" s="51"/>
      <c r="G39" s="51"/>
      <c r="H39" s="51"/>
      <c r="I39" s="51"/>
      <c r="J39" s="51"/>
      <c r="K39" s="51"/>
      <c r="L39" s="51"/>
      <c r="M39" s="51"/>
      <c r="N39" s="51"/>
      <c r="O39" s="51"/>
      <c r="P39" s="51"/>
      <c r="Q39" s="51"/>
      <c r="R39" s="51"/>
      <c r="S39" s="51"/>
      <c r="T39" s="51"/>
      <c r="U39" s="51"/>
    </row>
    <row r="40" spans="1:21" x14ac:dyDescent="0.25">
      <c r="A40" s="51"/>
      <c r="B40" s="51"/>
      <c r="C40" s="51"/>
      <c r="D40" s="51"/>
      <c r="E40" s="51"/>
      <c r="F40" s="51"/>
      <c r="G40" s="51"/>
      <c r="H40" s="51"/>
      <c r="I40" s="51"/>
      <c r="J40" s="51"/>
      <c r="K40" s="51"/>
      <c r="L40" s="51"/>
      <c r="M40" s="51"/>
      <c r="N40" s="51"/>
      <c r="O40" s="51"/>
      <c r="P40" s="51"/>
      <c r="Q40" s="51"/>
      <c r="R40" s="51"/>
      <c r="S40" s="51"/>
      <c r="T40" s="51"/>
      <c r="U40" s="51"/>
    </row>
  </sheetData>
  <mergeCells count="1">
    <mergeCell ref="A25:U40"/>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B17" sqref="B17"/>
    </sheetView>
  </sheetViews>
  <sheetFormatPr defaultRowHeight="15" x14ac:dyDescent="0.25"/>
  <cols>
    <col min="1" max="1" width="8.85546875" style="1"/>
    <col min="2" max="2" width="43.5703125" style="1" bestFit="1" customWidth="1"/>
    <col min="3" max="4" width="5.28515625" style="1" bestFit="1" customWidth="1"/>
    <col min="5" max="8" width="5.140625" style="1" bestFit="1" customWidth="1"/>
    <col min="9" max="216" width="8.85546875" style="1"/>
    <col min="217" max="217" width="19.28515625" style="1" customWidth="1"/>
    <col min="218" max="472" width="8.85546875" style="1"/>
    <col min="473" max="473" width="19.28515625" style="1" customWidth="1"/>
    <col min="474" max="728" width="8.85546875" style="1"/>
    <col min="729" max="729" width="19.28515625" style="1" customWidth="1"/>
    <col min="730" max="984" width="8.85546875" style="1"/>
    <col min="985" max="985" width="19.28515625" style="1" customWidth="1"/>
    <col min="986" max="1240" width="8.85546875" style="1"/>
    <col min="1241" max="1241" width="19.28515625" style="1" customWidth="1"/>
    <col min="1242" max="1496" width="8.85546875" style="1"/>
    <col min="1497" max="1497" width="19.28515625" style="1" customWidth="1"/>
    <col min="1498" max="1752" width="8.85546875" style="1"/>
    <col min="1753" max="1753" width="19.28515625" style="1" customWidth="1"/>
    <col min="1754" max="2008" width="8.85546875" style="1"/>
    <col min="2009" max="2009" width="19.28515625" style="1" customWidth="1"/>
    <col min="2010" max="2264" width="8.85546875" style="1"/>
    <col min="2265" max="2265" width="19.28515625" style="1" customWidth="1"/>
    <col min="2266" max="2520" width="8.85546875" style="1"/>
    <col min="2521" max="2521" width="19.28515625" style="1" customWidth="1"/>
    <col min="2522" max="2776" width="8.85546875" style="1"/>
    <col min="2777" max="2777" width="19.28515625" style="1" customWidth="1"/>
    <col min="2778" max="3032" width="8.85546875" style="1"/>
    <col min="3033" max="3033" width="19.28515625" style="1" customWidth="1"/>
    <col min="3034" max="3288" width="8.85546875" style="1"/>
    <col min="3289" max="3289" width="19.28515625" style="1" customWidth="1"/>
    <col min="3290" max="3544" width="8.85546875" style="1"/>
    <col min="3545" max="3545" width="19.28515625" style="1" customWidth="1"/>
    <col min="3546" max="3800" width="8.85546875" style="1"/>
    <col min="3801" max="3801" width="19.28515625" style="1" customWidth="1"/>
    <col min="3802" max="4056" width="8.85546875" style="1"/>
    <col min="4057" max="4057" width="19.28515625" style="1" customWidth="1"/>
    <col min="4058" max="4312" width="8.85546875" style="1"/>
    <col min="4313" max="4313" width="19.28515625" style="1" customWidth="1"/>
    <col min="4314" max="4568" width="8.85546875" style="1"/>
    <col min="4569" max="4569" width="19.28515625" style="1" customWidth="1"/>
    <col min="4570" max="4824" width="8.85546875" style="1"/>
    <col min="4825" max="4825" width="19.28515625" style="1" customWidth="1"/>
    <col min="4826" max="5080" width="8.85546875" style="1"/>
    <col min="5081" max="5081" width="19.28515625" style="1" customWidth="1"/>
    <col min="5082" max="5336" width="8.85546875" style="1"/>
    <col min="5337" max="5337" width="19.28515625" style="1" customWidth="1"/>
    <col min="5338" max="5592" width="8.85546875" style="1"/>
    <col min="5593" max="5593" width="19.28515625" style="1" customWidth="1"/>
    <col min="5594" max="5848" width="8.85546875" style="1"/>
    <col min="5849" max="5849" width="19.28515625" style="1" customWidth="1"/>
    <col min="5850" max="6104" width="8.85546875" style="1"/>
    <col min="6105" max="6105" width="19.28515625" style="1" customWidth="1"/>
    <col min="6106" max="6360" width="8.85546875" style="1"/>
    <col min="6361" max="6361" width="19.28515625" style="1" customWidth="1"/>
    <col min="6362" max="6616" width="8.85546875" style="1"/>
    <col min="6617" max="6617" width="19.28515625" style="1" customWidth="1"/>
    <col min="6618" max="6872" width="8.85546875" style="1"/>
    <col min="6873" max="6873" width="19.28515625" style="1" customWidth="1"/>
    <col min="6874" max="7128" width="8.85546875" style="1"/>
    <col min="7129" max="7129" width="19.28515625" style="1" customWidth="1"/>
    <col min="7130" max="7384" width="8.85546875" style="1"/>
    <col min="7385" max="7385" width="19.28515625" style="1" customWidth="1"/>
    <col min="7386" max="7640" width="8.85546875" style="1"/>
    <col min="7641" max="7641" width="19.28515625" style="1" customWidth="1"/>
    <col min="7642" max="7896" width="8.85546875" style="1"/>
    <col min="7897" max="7897" width="19.28515625" style="1" customWidth="1"/>
    <col min="7898" max="8152" width="8.85546875" style="1"/>
    <col min="8153" max="8153" width="19.28515625" style="1" customWidth="1"/>
    <col min="8154" max="8408" width="8.85546875" style="1"/>
    <col min="8409" max="8409" width="19.28515625" style="1" customWidth="1"/>
    <col min="8410" max="8664" width="8.85546875" style="1"/>
    <col min="8665" max="8665" width="19.28515625" style="1" customWidth="1"/>
    <col min="8666" max="8920" width="8.85546875" style="1"/>
    <col min="8921" max="8921" width="19.28515625" style="1" customWidth="1"/>
    <col min="8922" max="9176" width="8.85546875" style="1"/>
    <col min="9177" max="9177" width="19.28515625" style="1" customWidth="1"/>
    <col min="9178" max="9432" width="8.85546875" style="1"/>
    <col min="9433" max="9433" width="19.28515625" style="1" customWidth="1"/>
    <col min="9434" max="9688" width="8.85546875" style="1"/>
    <col min="9689" max="9689" width="19.28515625" style="1" customWidth="1"/>
    <col min="9690" max="9944" width="8.85546875" style="1"/>
    <col min="9945" max="9945" width="19.28515625" style="1" customWidth="1"/>
    <col min="9946" max="10200" width="8.85546875" style="1"/>
    <col min="10201" max="10201" width="19.28515625" style="1" customWidth="1"/>
    <col min="10202" max="10456" width="8.85546875" style="1"/>
    <col min="10457" max="10457" width="19.28515625" style="1" customWidth="1"/>
    <col min="10458" max="10712" width="8.85546875" style="1"/>
    <col min="10713" max="10713" width="19.28515625" style="1" customWidth="1"/>
    <col min="10714" max="10968" width="8.85546875" style="1"/>
    <col min="10969" max="10969" width="19.28515625" style="1" customWidth="1"/>
    <col min="10970" max="11224" width="8.85546875" style="1"/>
    <col min="11225" max="11225" width="19.28515625" style="1" customWidth="1"/>
    <col min="11226" max="11480" width="8.85546875" style="1"/>
    <col min="11481" max="11481" width="19.28515625" style="1" customWidth="1"/>
    <col min="11482" max="11736" width="8.85546875" style="1"/>
    <col min="11737" max="11737" width="19.28515625" style="1" customWidth="1"/>
    <col min="11738" max="11992" width="8.85546875" style="1"/>
    <col min="11993" max="11993" width="19.28515625" style="1" customWidth="1"/>
    <col min="11994" max="12248" width="8.85546875" style="1"/>
    <col min="12249" max="12249" width="19.28515625" style="1" customWidth="1"/>
    <col min="12250" max="12504" width="8.85546875" style="1"/>
    <col min="12505" max="12505" width="19.28515625" style="1" customWidth="1"/>
    <col min="12506" max="12760" width="8.85546875" style="1"/>
    <col min="12761" max="12761" width="19.28515625" style="1" customWidth="1"/>
    <col min="12762" max="13016" width="8.85546875" style="1"/>
    <col min="13017" max="13017" width="19.28515625" style="1" customWidth="1"/>
    <col min="13018" max="13272" width="8.85546875" style="1"/>
    <col min="13273" max="13273" width="19.28515625" style="1" customWidth="1"/>
    <col min="13274" max="13528" width="8.85546875" style="1"/>
    <col min="13529" max="13529" width="19.28515625" style="1" customWidth="1"/>
    <col min="13530" max="13784" width="8.85546875" style="1"/>
    <col min="13785" max="13785" width="19.28515625" style="1" customWidth="1"/>
    <col min="13786" max="14040" width="8.85546875" style="1"/>
    <col min="14041" max="14041" width="19.28515625" style="1" customWidth="1"/>
    <col min="14042" max="14296" width="8.85546875" style="1"/>
    <col min="14297" max="14297" width="19.28515625" style="1" customWidth="1"/>
    <col min="14298" max="14552" width="8.85546875" style="1"/>
    <col min="14553" max="14553" width="19.28515625" style="1" customWidth="1"/>
    <col min="14554" max="14808" width="8.85546875" style="1"/>
    <col min="14809" max="14809" width="19.28515625" style="1" customWidth="1"/>
    <col min="14810" max="15064" width="8.85546875" style="1"/>
    <col min="15065" max="15065" width="19.28515625" style="1" customWidth="1"/>
    <col min="15066" max="15320" width="8.85546875" style="1"/>
    <col min="15321" max="15321" width="19.28515625" style="1" customWidth="1"/>
    <col min="15322" max="15576" width="8.85546875" style="1"/>
    <col min="15577" max="15577" width="19.28515625" style="1" customWidth="1"/>
    <col min="15578" max="15832" width="8.85546875" style="1"/>
    <col min="15833" max="15833" width="19.28515625" style="1" customWidth="1"/>
    <col min="15834" max="16088" width="8.85546875" style="1"/>
    <col min="16089" max="16089" width="19.28515625" style="1" customWidth="1"/>
    <col min="16090" max="16383" width="8.85546875" style="1"/>
    <col min="16384" max="16384" width="8.85546875" style="1" customWidth="1"/>
  </cols>
  <sheetData>
    <row r="1" spans="1:8" x14ac:dyDescent="0.25">
      <c r="A1" s="1" t="s">
        <v>53</v>
      </c>
    </row>
    <row r="2" spans="1:8" x14ac:dyDescent="0.25">
      <c r="A2" s="12" t="s">
        <v>54</v>
      </c>
    </row>
    <row r="3" spans="1:8" x14ac:dyDescent="0.25">
      <c r="A3" s="1" t="s">
        <v>7</v>
      </c>
    </row>
    <row r="4" spans="1:8" ht="15.75" customHeight="1" x14ac:dyDescent="0.25">
      <c r="A4" s="3" t="s">
        <v>0</v>
      </c>
    </row>
    <row r="5" spans="1:8" ht="15.75" customHeight="1" x14ac:dyDescent="0.25"/>
    <row r="6" spans="1:8" x14ac:dyDescent="0.25">
      <c r="B6" s="28"/>
      <c r="C6" s="18">
        <v>2023</v>
      </c>
      <c r="D6" s="18">
        <v>2024</v>
      </c>
      <c r="E6" s="18">
        <v>2025</v>
      </c>
      <c r="F6" s="18">
        <v>2026</v>
      </c>
      <c r="G6" s="18">
        <v>2027</v>
      </c>
      <c r="H6" s="18">
        <v>2028</v>
      </c>
    </row>
    <row r="7" spans="1:8" x14ac:dyDescent="0.25">
      <c r="B7" s="22" t="s">
        <v>43</v>
      </c>
      <c r="C7" s="30">
        <v>0.21592488409609012</v>
      </c>
      <c r="D7" s="30">
        <v>0.39156090366976648</v>
      </c>
      <c r="E7" s="30">
        <v>0.52996621123195919</v>
      </c>
      <c r="F7" s="30">
        <v>0.67936140551688751</v>
      </c>
      <c r="G7" s="30">
        <v>0.83160183017088563</v>
      </c>
      <c r="H7" s="30">
        <v>0.98473932579706358</v>
      </c>
    </row>
    <row r="8" spans="1:8" x14ac:dyDescent="0.25">
      <c r="B8" s="22" t="s">
        <v>42</v>
      </c>
      <c r="C8" s="30">
        <v>0.32283017176080242</v>
      </c>
      <c r="D8" s="30">
        <v>0.67010901528240718</v>
      </c>
      <c r="E8" s="30">
        <v>0.72477198380401187</v>
      </c>
      <c r="F8" s="30">
        <v>0.78595657732561663</v>
      </c>
      <c r="G8" s="30">
        <v>0.88485679584722132</v>
      </c>
      <c r="H8" s="30">
        <v>1.0000177643688262</v>
      </c>
    </row>
    <row r="9" spans="1:8" x14ac:dyDescent="0.25">
      <c r="B9" s="16"/>
      <c r="C9" s="17"/>
    </row>
    <row r="10" spans="1:8" x14ac:dyDescent="0.25">
      <c r="B10" s="16"/>
      <c r="C10" s="17"/>
    </row>
    <row r="11" spans="1:8" x14ac:dyDescent="0.25">
      <c r="B11" s="16"/>
      <c r="C11" s="17"/>
    </row>
    <row r="12" spans="1:8" x14ac:dyDescent="0.25">
      <c r="B12" s="16"/>
      <c r="C12" s="17"/>
    </row>
    <row r="13" spans="1:8" x14ac:dyDescent="0.25">
      <c r="B13" s="16"/>
      <c r="C13" s="17"/>
    </row>
    <row r="14" spans="1:8" x14ac:dyDescent="0.25">
      <c r="B14" s="16"/>
    </row>
    <row r="20" spans="1:21" x14ac:dyDescent="0.25">
      <c r="A20" s="6" t="s">
        <v>2</v>
      </c>
      <c r="B20" s="7"/>
      <c r="C20" s="8"/>
      <c r="D20" s="8"/>
      <c r="E20" s="8"/>
      <c r="F20" s="8"/>
      <c r="G20" s="8"/>
      <c r="H20" s="7"/>
      <c r="I20" s="7"/>
      <c r="J20" s="7"/>
      <c r="K20" s="7"/>
      <c r="L20" s="7"/>
      <c r="M20" s="7"/>
      <c r="N20" s="7"/>
      <c r="O20" s="7"/>
      <c r="P20" s="7"/>
      <c r="Q20" s="7"/>
      <c r="R20" s="9"/>
      <c r="S20" s="9"/>
      <c r="T20" s="9"/>
      <c r="U20" s="9"/>
    </row>
    <row r="21" spans="1:21" x14ac:dyDescent="0.25">
      <c r="A21" s="7"/>
      <c r="B21" s="7"/>
      <c r="C21" s="7"/>
      <c r="D21" s="7"/>
      <c r="E21" s="7"/>
      <c r="F21" s="7"/>
      <c r="G21" s="7"/>
      <c r="H21" s="7"/>
      <c r="I21" s="7"/>
      <c r="J21" s="7"/>
      <c r="K21" s="7"/>
      <c r="L21" s="7"/>
      <c r="M21" s="7"/>
      <c r="N21" s="7"/>
      <c r="O21" s="7"/>
      <c r="P21" s="7"/>
      <c r="Q21" s="7"/>
      <c r="R21" s="9"/>
      <c r="S21" s="9"/>
      <c r="T21" s="9"/>
      <c r="U21" s="9"/>
    </row>
    <row r="22" spans="1:21" x14ac:dyDescent="0.25">
      <c r="A22" s="10" t="s">
        <v>109</v>
      </c>
      <c r="B22" s="7"/>
      <c r="C22" s="7"/>
      <c r="D22" s="7"/>
      <c r="E22" s="7"/>
      <c r="F22" s="7"/>
      <c r="G22" s="7"/>
      <c r="H22" s="7"/>
      <c r="I22" s="7"/>
      <c r="J22" s="7"/>
      <c r="K22" s="7"/>
      <c r="L22" s="7"/>
      <c r="M22" s="7"/>
      <c r="N22" s="7"/>
      <c r="O22" s="7"/>
      <c r="P22" s="7"/>
      <c r="Q22" s="7"/>
      <c r="R22" s="9"/>
      <c r="S22" s="9"/>
      <c r="T22" s="9"/>
      <c r="U22" s="9"/>
    </row>
    <row r="23" spans="1:21" x14ac:dyDescent="0.25">
      <c r="A23" s="7"/>
      <c r="B23" s="7"/>
      <c r="C23" s="8"/>
      <c r="D23" s="8"/>
      <c r="E23" s="8"/>
      <c r="F23" s="8"/>
      <c r="G23" s="7"/>
      <c r="H23" s="7"/>
      <c r="I23" s="7"/>
      <c r="J23" s="7"/>
      <c r="K23" s="7"/>
      <c r="L23" s="7"/>
      <c r="M23" s="7"/>
      <c r="N23" s="7"/>
      <c r="O23" s="7"/>
      <c r="P23" s="7"/>
      <c r="Q23" s="7"/>
      <c r="R23" s="9"/>
      <c r="S23" s="9"/>
      <c r="T23" s="9"/>
      <c r="U23" s="9"/>
    </row>
    <row r="24" spans="1:21" x14ac:dyDescent="0.25">
      <c r="A24" s="7"/>
      <c r="B24" s="7"/>
      <c r="C24" s="11"/>
      <c r="D24" s="11"/>
      <c r="E24" s="11"/>
      <c r="F24" s="11"/>
      <c r="G24" s="7"/>
      <c r="H24" s="7"/>
      <c r="I24" s="7"/>
      <c r="J24" s="7"/>
      <c r="K24" s="7"/>
      <c r="L24" s="7"/>
      <c r="M24" s="7"/>
      <c r="N24" s="7"/>
      <c r="O24" s="7"/>
      <c r="P24" s="7"/>
      <c r="Q24" s="7"/>
      <c r="R24" s="9"/>
      <c r="S24" s="9"/>
      <c r="T24" s="9"/>
      <c r="U24" s="9"/>
    </row>
    <row r="25" spans="1:21" ht="15" customHeight="1" x14ac:dyDescent="0.25">
      <c r="A25" s="51" t="s">
        <v>3</v>
      </c>
      <c r="B25" s="51"/>
      <c r="C25" s="51"/>
      <c r="D25" s="51"/>
      <c r="E25" s="51"/>
      <c r="F25" s="51"/>
      <c r="G25" s="51"/>
      <c r="H25" s="51"/>
      <c r="I25" s="51"/>
      <c r="J25" s="51"/>
      <c r="K25" s="51"/>
      <c r="L25" s="51"/>
      <c r="M25" s="51"/>
      <c r="N25" s="51"/>
      <c r="O25" s="51"/>
      <c r="P25" s="51"/>
      <c r="Q25" s="51"/>
      <c r="R25" s="51"/>
      <c r="S25" s="51"/>
      <c r="T25" s="51"/>
      <c r="U25" s="51"/>
    </row>
    <row r="26" spans="1:21" x14ac:dyDescent="0.25">
      <c r="A26" s="51"/>
      <c r="B26" s="51"/>
      <c r="C26" s="51"/>
      <c r="D26" s="51"/>
      <c r="E26" s="51"/>
      <c r="F26" s="51"/>
      <c r="G26" s="51"/>
      <c r="H26" s="51"/>
      <c r="I26" s="51"/>
      <c r="J26" s="51"/>
      <c r="K26" s="51"/>
      <c r="L26" s="51"/>
      <c r="M26" s="51"/>
      <c r="N26" s="51"/>
      <c r="O26" s="51"/>
      <c r="P26" s="51"/>
      <c r="Q26" s="51"/>
      <c r="R26" s="51"/>
      <c r="S26" s="51"/>
      <c r="T26" s="51"/>
      <c r="U26" s="51"/>
    </row>
    <row r="27" spans="1:21" x14ac:dyDescent="0.25">
      <c r="A27" s="51"/>
      <c r="B27" s="51"/>
      <c r="C27" s="51"/>
      <c r="D27" s="51"/>
      <c r="E27" s="51"/>
      <c r="F27" s="51"/>
      <c r="G27" s="51"/>
      <c r="H27" s="51"/>
      <c r="I27" s="51"/>
      <c r="J27" s="51"/>
      <c r="K27" s="51"/>
      <c r="L27" s="51"/>
      <c r="M27" s="51"/>
      <c r="N27" s="51"/>
      <c r="O27" s="51"/>
      <c r="P27" s="51"/>
      <c r="Q27" s="51"/>
      <c r="R27" s="51"/>
      <c r="S27" s="51"/>
      <c r="T27" s="51"/>
      <c r="U27" s="51"/>
    </row>
    <row r="28" spans="1:21" x14ac:dyDescent="0.25">
      <c r="A28" s="51"/>
      <c r="B28" s="51"/>
      <c r="C28" s="51"/>
      <c r="D28" s="51"/>
      <c r="E28" s="51"/>
      <c r="F28" s="51"/>
      <c r="G28" s="51"/>
      <c r="H28" s="51"/>
      <c r="I28" s="51"/>
      <c r="J28" s="51"/>
      <c r="K28" s="51"/>
      <c r="L28" s="51"/>
      <c r="M28" s="51"/>
      <c r="N28" s="51"/>
      <c r="O28" s="51"/>
      <c r="P28" s="51"/>
      <c r="Q28" s="51"/>
      <c r="R28" s="51"/>
      <c r="S28" s="51"/>
      <c r="T28" s="51"/>
      <c r="U28" s="51"/>
    </row>
    <row r="29" spans="1:21" x14ac:dyDescent="0.25">
      <c r="A29" s="51"/>
      <c r="B29" s="51"/>
      <c r="C29" s="51"/>
      <c r="D29" s="51"/>
      <c r="E29" s="51"/>
      <c r="F29" s="51"/>
      <c r="G29" s="51"/>
      <c r="H29" s="51"/>
      <c r="I29" s="51"/>
      <c r="J29" s="51"/>
      <c r="K29" s="51"/>
      <c r="L29" s="51"/>
      <c r="M29" s="51"/>
      <c r="N29" s="51"/>
      <c r="O29" s="51"/>
      <c r="P29" s="51"/>
      <c r="Q29" s="51"/>
      <c r="R29" s="51"/>
      <c r="S29" s="51"/>
      <c r="T29" s="51"/>
      <c r="U29" s="51"/>
    </row>
    <row r="30" spans="1:21" x14ac:dyDescent="0.25">
      <c r="A30" s="51"/>
      <c r="B30" s="51"/>
      <c r="C30" s="51"/>
      <c r="D30" s="51"/>
      <c r="E30" s="51"/>
      <c r="F30" s="51"/>
      <c r="G30" s="51"/>
      <c r="H30" s="51"/>
      <c r="I30" s="51"/>
      <c r="J30" s="51"/>
      <c r="K30" s="51"/>
      <c r="L30" s="51"/>
      <c r="M30" s="51"/>
      <c r="N30" s="51"/>
      <c r="O30" s="51"/>
      <c r="P30" s="51"/>
      <c r="Q30" s="51"/>
      <c r="R30" s="51"/>
      <c r="S30" s="51"/>
      <c r="T30" s="51"/>
      <c r="U30" s="51"/>
    </row>
    <row r="31" spans="1:21" x14ac:dyDescent="0.25">
      <c r="A31" s="51"/>
      <c r="B31" s="51"/>
      <c r="C31" s="51"/>
      <c r="D31" s="51"/>
      <c r="E31" s="51"/>
      <c r="F31" s="51"/>
      <c r="G31" s="51"/>
      <c r="H31" s="51"/>
      <c r="I31" s="51"/>
      <c r="J31" s="51"/>
      <c r="K31" s="51"/>
      <c r="L31" s="51"/>
      <c r="M31" s="51"/>
      <c r="N31" s="51"/>
      <c r="O31" s="51"/>
      <c r="P31" s="51"/>
      <c r="Q31" s="51"/>
      <c r="R31" s="51"/>
      <c r="S31" s="51"/>
      <c r="T31" s="51"/>
      <c r="U31" s="51"/>
    </row>
    <row r="32" spans="1:21" x14ac:dyDescent="0.25">
      <c r="A32" s="51"/>
      <c r="B32" s="51"/>
      <c r="C32" s="51"/>
      <c r="D32" s="51"/>
      <c r="E32" s="51"/>
      <c r="F32" s="51"/>
      <c r="G32" s="51"/>
      <c r="H32" s="51"/>
      <c r="I32" s="51"/>
      <c r="J32" s="51"/>
      <c r="K32" s="51"/>
      <c r="L32" s="51"/>
      <c r="M32" s="51"/>
      <c r="N32" s="51"/>
      <c r="O32" s="51"/>
      <c r="P32" s="51"/>
      <c r="Q32" s="51"/>
      <c r="R32" s="51"/>
      <c r="S32" s="51"/>
      <c r="T32" s="51"/>
      <c r="U32" s="51"/>
    </row>
    <row r="33" spans="1:21" x14ac:dyDescent="0.25">
      <c r="A33" s="51"/>
      <c r="B33" s="51"/>
      <c r="C33" s="51"/>
      <c r="D33" s="51"/>
      <c r="E33" s="51"/>
      <c r="F33" s="51"/>
      <c r="G33" s="51"/>
      <c r="H33" s="51"/>
      <c r="I33" s="51"/>
      <c r="J33" s="51"/>
      <c r="K33" s="51"/>
      <c r="L33" s="51"/>
      <c r="M33" s="51"/>
      <c r="N33" s="51"/>
      <c r="O33" s="51"/>
      <c r="P33" s="51"/>
      <c r="Q33" s="51"/>
      <c r="R33" s="51"/>
      <c r="S33" s="51"/>
      <c r="T33" s="51"/>
      <c r="U33" s="51"/>
    </row>
    <row r="34" spans="1:21" x14ac:dyDescent="0.25">
      <c r="A34" s="51"/>
      <c r="B34" s="51"/>
      <c r="C34" s="51"/>
      <c r="D34" s="51"/>
      <c r="E34" s="51"/>
      <c r="F34" s="51"/>
      <c r="G34" s="51"/>
      <c r="H34" s="51"/>
      <c r="I34" s="51"/>
      <c r="J34" s="51"/>
      <c r="K34" s="51"/>
      <c r="L34" s="51"/>
      <c r="M34" s="51"/>
      <c r="N34" s="51"/>
      <c r="O34" s="51"/>
      <c r="P34" s="51"/>
      <c r="Q34" s="51"/>
      <c r="R34" s="51"/>
      <c r="S34" s="51"/>
      <c r="T34" s="51"/>
      <c r="U34" s="51"/>
    </row>
    <row r="35" spans="1:21" x14ac:dyDescent="0.25">
      <c r="A35" s="51"/>
      <c r="B35" s="51"/>
      <c r="C35" s="51"/>
      <c r="D35" s="51"/>
      <c r="E35" s="51"/>
      <c r="F35" s="51"/>
      <c r="G35" s="51"/>
      <c r="H35" s="51"/>
      <c r="I35" s="51"/>
      <c r="J35" s="51"/>
      <c r="K35" s="51"/>
      <c r="L35" s="51"/>
      <c r="M35" s="51"/>
      <c r="N35" s="51"/>
      <c r="O35" s="51"/>
      <c r="P35" s="51"/>
      <c r="Q35" s="51"/>
      <c r="R35" s="51"/>
      <c r="S35" s="51"/>
      <c r="T35" s="51"/>
      <c r="U35" s="51"/>
    </row>
    <row r="36" spans="1:21" x14ac:dyDescent="0.25">
      <c r="A36" s="51"/>
      <c r="B36" s="51"/>
      <c r="C36" s="51"/>
      <c r="D36" s="51"/>
      <c r="E36" s="51"/>
      <c r="F36" s="51"/>
      <c r="G36" s="51"/>
      <c r="H36" s="51"/>
      <c r="I36" s="51"/>
      <c r="J36" s="51"/>
      <c r="K36" s="51"/>
      <c r="L36" s="51"/>
      <c r="M36" s="51"/>
      <c r="N36" s="51"/>
      <c r="O36" s="51"/>
      <c r="P36" s="51"/>
      <c r="Q36" s="51"/>
      <c r="R36" s="51"/>
      <c r="S36" s="51"/>
      <c r="T36" s="51"/>
      <c r="U36" s="51"/>
    </row>
    <row r="37" spans="1:21" x14ac:dyDescent="0.25">
      <c r="A37" s="51"/>
      <c r="B37" s="51"/>
      <c r="C37" s="51"/>
      <c r="D37" s="51"/>
      <c r="E37" s="51"/>
      <c r="F37" s="51"/>
      <c r="G37" s="51"/>
      <c r="H37" s="51"/>
      <c r="I37" s="51"/>
      <c r="J37" s="51"/>
      <c r="K37" s="51"/>
      <c r="L37" s="51"/>
      <c r="M37" s="51"/>
      <c r="N37" s="51"/>
      <c r="O37" s="51"/>
      <c r="P37" s="51"/>
      <c r="Q37" s="51"/>
      <c r="R37" s="51"/>
      <c r="S37" s="51"/>
      <c r="T37" s="51"/>
      <c r="U37" s="51"/>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51"/>
      <c r="B39" s="51"/>
      <c r="C39" s="51"/>
      <c r="D39" s="51"/>
      <c r="E39" s="51"/>
      <c r="F39" s="51"/>
      <c r="G39" s="51"/>
      <c r="H39" s="51"/>
      <c r="I39" s="51"/>
      <c r="J39" s="51"/>
      <c r="K39" s="51"/>
      <c r="L39" s="51"/>
      <c r="M39" s="51"/>
      <c r="N39" s="51"/>
      <c r="O39" s="51"/>
      <c r="P39" s="51"/>
      <c r="Q39" s="51"/>
      <c r="R39" s="51"/>
      <c r="S39" s="51"/>
      <c r="T39" s="51"/>
      <c r="U39" s="51"/>
    </row>
    <row r="40" spans="1:21" x14ac:dyDescent="0.25">
      <c r="A40" s="51"/>
      <c r="B40" s="51"/>
      <c r="C40" s="51"/>
      <c r="D40" s="51"/>
      <c r="E40" s="51"/>
      <c r="F40" s="51"/>
      <c r="G40" s="51"/>
      <c r="H40" s="51"/>
      <c r="I40" s="51"/>
      <c r="J40" s="51"/>
      <c r="K40" s="51"/>
      <c r="L40" s="51"/>
      <c r="M40" s="51"/>
      <c r="N40" s="51"/>
      <c r="O40" s="51"/>
      <c r="P40" s="51"/>
      <c r="Q40" s="51"/>
      <c r="R40" s="51"/>
      <c r="S40" s="51"/>
      <c r="T40" s="51"/>
      <c r="U40" s="51"/>
    </row>
  </sheetData>
  <mergeCells count="1">
    <mergeCell ref="A25:U40"/>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F10" sqref="F10"/>
    </sheetView>
  </sheetViews>
  <sheetFormatPr defaultRowHeight="15" x14ac:dyDescent="0.25"/>
  <cols>
    <col min="1" max="1" width="8.85546875" style="1"/>
    <col min="2" max="2" width="43.5703125" style="1" bestFit="1" customWidth="1"/>
    <col min="3" max="5" width="5.28515625" style="1" bestFit="1" customWidth="1"/>
    <col min="6" max="8" width="5.140625" style="1" bestFit="1" customWidth="1"/>
    <col min="9" max="216" width="8.85546875" style="1"/>
    <col min="217" max="217" width="19.28515625" style="1" customWidth="1"/>
    <col min="218" max="472" width="8.85546875" style="1"/>
    <col min="473" max="473" width="19.28515625" style="1" customWidth="1"/>
    <col min="474" max="728" width="8.85546875" style="1"/>
    <col min="729" max="729" width="19.28515625" style="1" customWidth="1"/>
    <col min="730" max="984" width="8.85546875" style="1"/>
    <col min="985" max="985" width="19.28515625" style="1" customWidth="1"/>
    <col min="986" max="1240" width="8.85546875" style="1"/>
    <col min="1241" max="1241" width="19.28515625" style="1" customWidth="1"/>
    <col min="1242" max="1496" width="8.85546875" style="1"/>
    <col min="1497" max="1497" width="19.28515625" style="1" customWidth="1"/>
    <col min="1498" max="1752" width="8.85546875" style="1"/>
    <col min="1753" max="1753" width="19.28515625" style="1" customWidth="1"/>
    <col min="1754" max="2008" width="8.85546875" style="1"/>
    <col min="2009" max="2009" width="19.28515625" style="1" customWidth="1"/>
    <col min="2010" max="2264" width="8.85546875" style="1"/>
    <col min="2265" max="2265" width="19.28515625" style="1" customWidth="1"/>
    <col min="2266" max="2520" width="8.85546875" style="1"/>
    <col min="2521" max="2521" width="19.28515625" style="1" customWidth="1"/>
    <col min="2522" max="2776" width="8.85546875" style="1"/>
    <col min="2777" max="2777" width="19.28515625" style="1" customWidth="1"/>
    <col min="2778" max="3032" width="8.85546875" style="1"/>
    <col min="3033" max="3033" width="19.28515625" style="1" customWidth="1"/>
    <col min="3034" max="3288" width="8.85546875" style="1"/>
    <col min="3289" max="3289" width="19.28515625" style="1" customWidth="1"/>
    <col min="3290" max="3544" width="8.85546875" style="1"/>
    <col min="3545" max="3545" width="19.28515625" style="1" customWidth="1"/>
    <col min="3546" max="3800" width="8.85546875" style="1"/>
    <col min="3801" max="3801" width="19.28515625" style="1" customWidth="1"/>
    <col min="3802" max="4056" width="8.85546875" style="1"/>
    <col min="4057" max="4057" width="19.28515625" style="1" customWidth="1"/>
    <col min="4058" max="4312" width="8.85546875" style="1"/>
    <col min="4313" max="4313" width="19.28515625" style="1" customWidth="1"/>
    <col min="4314" max="4568" width="8.85546875" style="1"/>
    <col min="4569" max="4569" width="19.28515625" style="1" customWidth="1"/>
    <col min="4570" max="4824" width="8.85546875" style="1"/>
    <col min="4825" max="4825" width="19.28515625" style="1" customWidth="1"/>
    <col min="4826" max="5080" width="8.85546875" style="1"/>
    <col min="5081" max="5081" width="19.28515625" style="1" customWidth="1"/>
    <col min="5082" max="5336" width="8.85546875" style="1"/>
    <col min="5337" max="5337" width="19.28515625" style="1" customWidth="1"/>
    <col min="5338" max="5592" width="8.85546875" style="1"/>
    <col min="5593" max="5593" width="19.28515625" style="1" customWidth="1"/>
    <col min="5594" max="5848" width="8.85546875" style="1"/>
    <col min="5849" max="5849" width="19.28515625" style="1" customWidth="1"/>
    <col min="5850" max="6104" width="8.85546875" style="1"/>
    <col min="6105" max="6105" width="19.28515625" style="1" customWidth="1"/>
    <col min="6106" max="6360" width="8.85546875" style="1"/>
    <col min="6361" max="6361" width="19.28515625" style="1" customWidth="1"/>
    <col min="6362" max="6616" width="8.85546875" style="1"/>
    <col min="6617" max="6617" width="19.28515625" style="1" customWidth="1"/>
    <col min="6618" max="6872" width="8.85546875" style="1"/>
    <col min="6873" max="6873" width="19.28515625" style="1" customWidth="1"/>
    <col min="6874" max="7128" width="8.85546875" style="1"/>
    <col min="7129" max="7129" width="19.28515625" style="1" customWidth="1"/>
    <col min="7130" max="7384" width="8.85546875" style="1"/>
    <col min="7385" max="7385" width="19.28515625" style="1" customWidth="1"/>
    <col min="7386" max="7640" width="8.85546875" style="1"/>
    <col min="7641" max="7641" width="19.28515625" style="1" customWidth="1"/>
    <col min="7642" max="7896" width="8.85546875" style="1"/>
    <col min="7897" max="7897" width="19.28515625" style="1" customWidth="1"/>
    <col min="7898" max="8152" width="8.85546875" style="1"/>
    <col min="8153" max="8153" width="19.28515625" style="1" customWidth="1"/>
    <col min="8154" max="8408" width="8.85546875" style="1"/>
    <col min="8409" max="8409" width="19.28515625" style="1" customWidth="1"/>
    <col min="8410" max="8664" width="8.85546875" style="1"/>
    <col min="8665" max="8665" width="19.28515625" style="1" customWidth="1"/>
    <col min="8666" max="8920" width="8.85546875" style="1"/>
    <col min="8921" max="8921" width="19.28515625" style="1" customWidth="1"/>
    <col min="8922" max="9176" width="8.85546875" style="1"/>
    <col min="9177" max="9177" width="19.28515625" style="1" customWidth="1"/>
    <col min="9178" max="9432" width="8.85546875" style="1"/>
    <col min="9433" max="9433" width="19.28515625" style="1" customWidth="1"/>
    <col min="9434" max="9688" width="8.85546875" style="1"/>
    <col min="9689" max="9689" width="19.28515625" style="1" customWidth="1"/>
    <col min="9690" max="9944" width="8.85546875" style="1"/>
    <col min="9945" max="9945" width="19.28515625" style="1" customWidth="1"/>
    <col min="9946" max="10200" width="8.85546875" style="1"/>
    <col min="10201" max="10201" width="19.28515625" style="1" customWidth="1"/>
    <col min="10202" max="10456" width="8.85546875" style="1"/>
    <col min="10457" max="10457" width="19.28515625" style="1" customWidth="1"/>
    <col min="10458" max="10712" width="8.85546875" style="1"/>
    <col min="10713" max="10713" width="19.28515625" style="1" customWidth="1"/>
    <col min="10714" max="10968" width="8.85546875" style="1"/>
    <col min="10969" max="10969" width="19.28515625" style="1" customWidth="1"/>
    <col min="10970" max="11224" width="8.85546875" style="1"/>
    <col min="11225" max="11225" width="19.28515625" style="1" customWidth="1"/>
    <col min="11226" max="11480" width="8.85546875" style="1"/>
    <col min="11481" max="11481" width="19.28515625" style="1" customWidth="1"/>
    <col min="11482" max="11736" width="8.85546875" style="1"/>
    <col min="11737" max="11737" width="19.28515625" style="1" customWidth="1"/>
    <col min="11738" max="11992" width="8.85546875" style="1"/>
    <col min="11993" max="11993" width="19.28515625" style="1" customWidth="1"/>
    <col min="11994" max="12248" width="8.85546875" style="1"/>
    <col min="12249" max="12249" width="19.28515625" style="1" customWidth="1"/>
    <col min="12250" max="12504" width="8.85546875" style="1"/>
    <col min="12505" max="12505" width="19.28515625" style="1" customWidth="1"/>
    <col min="12506" max="12760" width="8.85546875" style="1"/>
    <col min="12761" max="12761" width="19.28515625" style="1" customWidth="1"/>
    <col min="12762" max="13016" width="8.85546875" style="1"/>
    <col min="13017" max="13017" width="19.28515625" style="1" customWidth="1"/>
    <col min="13018" max="13272" width="8.85546875" style="1"/>
    <col min="13273" max="13273" width="19.28515625" style="1" customWidth="1"/>
    <col min="13274" max="13528" width="8.85546875" style="1"/>
    <col min="13529" max="13529" width="19.28515625" style="1" customWidth="1"/>
    <col min="13530" max="13784" width="8.85546875" style="1"/>
    <col min="13785" max="13785" width="19.28515625" style="1" customWidth="1"/>
    <col min="13786" max="14040" width="8.85546875" style="1"/>
    <col min="14041" max="14041" width="19.28515625" style="1" customWidth="1"/>
    <col min="14042" max="14296" width="8.85546875" style="1"/>
    <col min="14297" max="14297" width="19.28515625" style="1" customWidth="1"/>
    <col min="14298" max="14552" width="8.85546875" style="1"/>
    <col min="14553" max="14553" width="19.28515625" style="1" customWidth="1"/>
    <col min="14554" max="14808" width="8.85546875" style="1"/>
    <col min="14809" max="14809" width="19.28515625" style="1" customWidth="1"/>
    <col min="14810" max="15064" width="8.85546875" style="1"/>
    <col min="15065" max="15065" width="19.28515625" style="1" customWidth="1"/>
    <col min="15066" max="15320" width="8.85546875" style="1"/>
    <col min="15321" max="15321" width="19.28515625" style="1" customWidth="1"/>
    <col min="15322" max="15576" width="8.85546875" style="1"/>
    <col min="15577" max="15577" width="19.28515625" style="1" customWidth="1"/>
    <col min="15578" max="15832" width="8.85546875" style="1"/>
    <col min="15833" max="15833" width="19.28515625" style="1" customWidth="1"/>
    <col min="15834" max="16088" width="8.85546875" style="1"/>
    <col min="16089" max="16089" width="19.28515625" style="1" customWidth="1"/>
    <col min="16090" max="16383" width="8.85546875" style="1"/>
    <col min="16384" max="16384" width="8.85546875" style="1" customWidth="1"/>
  </cols>
  <sheetData>
    <row r="1" spans="1:8" x14ac:dyDescent="0.25">
      <c r="A1" s="1" t="s">
        <v>55</v>
      </c>
    </row>
    <row r="2" spans="1:8" x14ac:dyDescent="0.25">
      <c r="A2" s="12" t="s">
        <v>56</v>
      </c>
    </row>
    <row r="3" spans="1:8" x14ac:dyDescent="0.25">
      <c r="A3" s="1" t="s">
        <v>7</v>
      </c>
    </row>
    <row r="4" spans="1:8" ht="15.75" customHeight="1" x14ac:dyDescent="0.25">
      <c r="A4" s="3" t="s">
        <v>0</v>
      </c>
    </row>
    <row r="5" spans="1:8" ht="15.75" customHeight="1" x14ac:dyDescent="0.25"/>
    <row r="6" spans="1:8" x14ac:dyDescent="0.25">
      <c r="B6" s="28"/>
      <c r="C6" s="18">
        <v>2023</v>
      </c>
      <c r="D6" s="18">
        <v>2024</v>
      </c>
      <c r="E6" s="18">
        <v>2025</v>
      </c>
      <c r="F6" s="18">
        <v>2026</v>
      </c>
      <c r="G6" s="18">
        <v>2027</v>
      </c>
      <c r="H6" s="18">
        <v>2028</v>
      </c>
    </row>
    <row r="7" spans="1:8" x14ac:dyDescent="0.25">
      <c r="B7" s="22" t="s">
        <v>43</v>
      </c>
      <c r="C7" s="30">
        <v>0.14417428065392812</v>
      </c>
      <c r="D7" s="30">
        <v>0.14931092339397267</v>
      </c>
      <c r="E7" s="30">
        <v>0.190616762378788</v>
      </c>
      <c r="F7" s="30">
        <v>0.26192568525581894</v>
      </c>
      <c r="G7" s="30">
        <v>0.34173885642042823</v>
      </c>
      <c r="H7" s="30">
        <v>0.42736428253732495</v>
      </c>
    </row>
    <row r="8" spans="1:8" x14ac:dyDescent="0.25">
      <c r="B8" s="22" t="s">
        <v>42</v>
      </c>
      <c r="C8" s="30">
        <v>3.9692039390659337E-2</v>
      </c>
      <c r="D8" s="30">
        <v>0.12699611817197798</v>
      </c>
      <c r="E8" s="30">
        <v>0.24479332195329662</v>
      </c>
      <c r="F8" s="30">
        <v>0.3102949007346153</v>
      </c>
      <c r="G8" s="30">
        <v>0.34800335451593395</v>
      </c>
      <c r="H8" s="30">
        <v>0.35538743329725264</v>
      </c>
    </row>
    <row r="9" spans="1:8" x14ac:dyDescent="0.25">
      <c r="B9" s="16"/>
      <c r="C9" s="17"/>
    </row>
    <row r="10" spans="1:8" x14ac:dyDescent="0.25">
      <c r="B10" s="16"/>
      <c r="C10" s="17"/>
    </row>
    <row r="11" spans="1:8" x14ac:dyDescent="0.25">
      <c r="B11" s="16"/>
      <c r="C11" s="17"/>
    </row>
    <row r="12" spans="1:8" x14ac:dyDescent="0.25">
      <c r="B12" s="16"/>
      <c r="C12" s="17"/>
    </row>
    <row r="13" spans="1:8" x14ac:dyDescent="0.25">
      <c r="B13" s="16"/>
      <c r="C13" s="17"/>
    </row>
    <row r="14" spans="1:8" x14ac:dyDescent="0.25">
      <c r="B14" s="16"/>
    </row>
    <row r="20" spans="1:21" x14ac:dyDescent="0.25">
      <c r="A20" s="6" t="s">
        <v>2</v>
      </c>
      <c r="B20" s="7"/>
      <c r="C20" s="8"/>
      <c r="D20" s="8"/>
      <c r="E20" s="8"/>
      <c r="F20" s="8"/>
      <c r="G20" s="8"/>
      <c r="H20" s="7"/>
      <c r="I20" s="7"/>
      <c r="J20" s="7"/>
      <c r="K20" s="7"/>
      <c r="L20" s="7"/>
      <c r="M20" s="7"/>
      <c r="N20" s="7"/>
      <c r="O20" s="7"/>
      <c r="P20" s="7"/>
      <c r="Q20" s="7"/>
      <c r="R20" s="9"/>
      <c r="S20" s="9"/>
      <c r="T20" s="9"/>
      <c r="U20" s="9"/>
    </row>
    <row r="21" spans="1:21" x14ac:dyDescent="0.25">
      <c r="A21" s="7"/>
      <c r="B21" s="7"/>
      <c r="C21" s="7"/>
      <c r="D21" s="7"/>
      <c r="E21" s="7"/>
      <c r="F21" s="7"/>
      <c r="G21" s="7"/>
      <c r="H21" s="7"/>
      <c r="I21" s="7"/>
      <c r="J21" s="7"/>
      <c r="K21" s="7"/>
      <c r="L21" s="7"/>
      <c r="M21" s="7"/>
      <c r="N21" s="7"/>
      <c r="O21" s="7"/>
      <c r="P21" s="7"/>
      <c r="Q21" s="7"/>
      <c r="R21" s="9"/>
      <c r="S21" s="9"/>
      <c r="T21" s="9"/>
      <c r="U21" s="9"/>
    </row>
    <row r="22" spans="1:21" x14ac:dyDescent="0.25">
      <c r="A22" s="10" t="s">
        <v>109</v>
      </c>
      <c r="B22" s="7"/>
      <c r="C22" s="7"/>
      <c r="D22" s="7"/>
      <c r="E22" s="7"/>
      <c r="F22" s="7"/>
      <c r="G22" s="7"/>
      <c r="H22" s="7"/>
      <c r="I22" s="7"/>
      <c r="J22" s="7"/>
      <c r="K22" s="7"/>
      <c r="L22" s="7"/>
      <c r="M22" s="7"/>
      <c r="N22" s="7"/>
      <c r="O22" s="7"/>
      <c r="P22" s="7"/>
      <c r="Q22" s="7"/>
      <c r="R22" s="9"/>
      <c r="S22" s="9"/>
      <c r="T22" s="9"/>
      <c r="U22" s="9"/>
    </row>
    <row r="23" spans="1:21" x14ac:dyDescent="0.25">
      <c r="A23" s="7"/>
      <c r="B23" s="7"/>
      <c r="C23" s="8"/>
      <c r="D23" s="8"/>
      <c r="E23" s="8"/>
      <c r="F23" s="8"/>
      <c r="G23" s="7"/>
      <c r="H23" s="7"/>
      <c r="I23" s="7"/>
      <c r="J23" s="7"/>
      <c r="K23" s="7"/>
      <c r="L23" s="7"/>
      <c r="M23" s="7"/>
      <c r="N23" s="7"/>
      <c r="O23" s="7"/>
      <c r="P23" s="7"/>
      <c r="Q23" s="7"/>
      <c r="R23" s="9"/>
      <c r="S23" s="9"/>
      <c r="T23" s="9"/>
      <c r="U23" s="9"/>
    </row>
    <row r="24" spans="1:21" x14ac:dyDescent="0.25">
      <c r="A24" s="7"/>
      <c r="B24" s="7"/>
      <c r="C24" s="11"/>
      <c r="D24" s="11"/>
      <c r="E24" s="11"/>
      <c r="F24" s="11"/>
      <c r="G24" s="7"/>
      <c r="H24" s="7"/>
      <c r="I24" s="7"/>
      <c r="J24" s="7"/>
      <c r="K24" s="7"/>
      <c r="L24" s="7"/>
      <c r="M24" s="7"/>
      <c r="N24" s="7"/>
      <c r="O24" s="7"/>
      <c r="P24" s="7"/>
      <c r="Q24" s="7"/>
      <c r="R24" s="9"/>
      <c r="S24" s="9"/>
      <c r="T24" s="9"/>
      <c r="U24" s="9"/>
    </row>
    <row r="25" spans="1:21" ht="15" customHeight="1" x14ac:dyDescent="0.25">
      <c r="A25" s="51" t="s">
        <v>3</v>
      </c>
      <c r="B25" s="51"/>
      <c r="C25" s="51"/>
      <c r="D25" s="51"/>
      <c r="E25" s="51"/>
      <c r="F25" s="51"/>
      <c r="G25" s="51"/>
      <c r="H25" s="51"/>
      <c r="I25" s="51"/>
      <c r="J25" s="51"/>
      <c r="K25" s="51"/>
      <c r="L25" s="51"/>
      <c r="M25" s="51"/>
      <c r="N25" s="51"/>
      <c r="O25" s="51"/>
      <c r="P25" s="51"/>
      <c r="Q25" s="51"/>
      <c r="R25" s="51"/>
      <c r="S25" s="51"/>
      <c r="T25" s="51"/>
      <c r="U25" s="51"/>
    </row>
    <row r="26" spans="1:21" x14ac:dyDescent="0.25">
      <c r="A26" s="51"/>
      <c r="B26" s="51"/>
      <c r="C26" s="51"/>
      <c r="D26" s="51"/>
      <c r="E26" s="51"/>
      <c r="F26" s="51"/>
      <c r="G26" s="51"/>
      <c r="H26" s="51"/>
      <c r="I26" s="51"/>
      <c r="J26" s="51"/>
      <c r="K26" s="51"/>
      <c r="L26" s="51"/>
      <c r="M26" s="51"/>
      <c r="N26" s="51"/>
      <c r="O26" s="51"/>
      <c r="P26" s="51"/>
      <c r="Q26" s="51"/>
      <c r="R26" s="51"/>
      <c r="S26" s="51"/>
      <c r="T26" s="51"/>
      <c r="U26" s="51"/>
    </row>
    <row r="27" spans="1:21" x14ac:dyDescent="0.25">
      <c r="A27" s="51"/>
      <c r="B27" s="51"/>
      <c r="C27" s="51"/>
      <c r="D27" s="51"/>
      <c r="E27" s="51"/>
      <c r="F27" s="51"/>
      <c r="G27" s="51"/>
      <c r="H27" s="51"/>
      <c r="I27" s="51"/>
      <c r="J27" s="51"/>
      <c r="K27" s="51"/>
      <c r="L27" s="51"/>
      <c r="M27" s="51"/>
      <c r="N27" s="51"/>
      <c r="O27" s="51"/>
      <c r="P27" s="51"/>
      <c r="Q27" s="51"/>
      <c r="R27" s="51"/>
      <c r="S27" s="51"/>
      <c r="T27" s="51"/>
      <c r="U27" s="51"/>
    </row>
    <row r="28" spans="1:21" x14ac:dyDescent="0.25">
      <c r="A28" s="51"/>
      <c r="B28" s="51"/>
      <c r="C28" s="51"/>
      <c r="D28" s="51"/>
      <c r="E28" s="51"/>
      <c r="F28" s="51"/>
      <c r="G28" s="51"/>
      <c r="H28" s="51"/>
      <c r="I28" s="51"/>
      <c r="J28" s="51"/>
      <c r="K28" s="51"/>
      <c r="L28" s="51"/>
      <c r="M28" s="51"/>
      <c r="N28" s="51"/>
      <c r="O28" s="51"/>
      <c r="P28" s="51"/>
      <c r="Q28" s="51"/>
      <c r="R28" s="51"/>
      <c r="S28" s="51"/>
      <c r="T28" s="51"/>
      <c r="U28" s="51"/>
    </row>
    <row r="29" spans="1:21" x14ac:dyDescent="0.25">
      <c r="A29" s="51"/>
      <c r="B29" s="51"/>
      <c r="C29" s="51"/>
      <c r="D29" s="51"/>
      <c r="E29" s="51"/>
      <c r="F29" s="51"/>
      <c r="G29" s="51"/>
      <c r="H29" s="51"/>
      <c r="I29" s="51"/>
      <c r="J29" s="51"/>
      <c r="K29" s="51"/>
      <c r="L29" s="51"/>
      <c r="M29" s="51"/>
      <c r="N29" s="51"/>
      <c r="O29" s="51"/>
      <c r="P29" s="51"/>
      <c r="Q29" s="51"/>
      <c r="R29" s="51"/>
      <c r="S29" s="51"/>
      <c r="T29" s="51"/>
      <c r="U29" s="51"/>
    </row>
    <row r="30" spans="1:21" x14ac:dyDescent="0.25">
      <c r="A30" s="51"/>
      <c r="B30" s="51"/>
      <c r="C30" s="51"/>
      <c r="D30" s="51"/>
      <c r="E30" s="51"/>
      <c r="F30" s="51"/>
      <c r="G30" s="51"/>
      <c r="H30" s="51"/>
      <c r="I30" s="51"/>
      <c r="J30" s="51"/>
      <c r="K30" s="51"/>
      <c r="L30" s="51"/>
      <c r="M30" s="51"/>
      <c r="N30" s="51"/>
      <c r="O30" s="51"/>
      <c r="P30" s="51"/>
      <c r="Q30" s="51"/>
      <c r="R30" s="51"/>
      <c r="S30" s="51"/>
      <c r="T30" s="51"/>
      <c r="U30" s="51"/>
    </row>
    <row r="31" spans="1:21" x14ac:dyDescent="0.25">
      <c r="A31" s="51"/>
      <c r="B31" s="51"/>
      <c r="C31" s="51"/>
      <c r="D31" s="51"/>
      <c r="E31" s="51"/>
      <c r="F31" s="51"/>
      <c r="G31" s="51"/>
      <c r="H31" s="51"/>
      <c r="I31" s="51"/>
      <c r="J31" s="51"/>
      <c r="K31" s="51"/>
      <c r="L31" s="51"/>
      <c r="M31" s="51"/>
      <c r="N31" s="51"/>
      <c r="O31" s="51"/>
      <c r="P31" s="51"/>
      <c r="Q31" s="51"/>
      <c r="R31" s="51"/>
      <c r="S31" s="51"/>
      <c r="T31" s="51"/>
      <c r="U31" s="51"/>
    </row>
    <row r="32" spans="1:21" x14ac:dyDescent="0.25">
      <c r="A32" s="51"/>
      <c r="B32" s="51"/>
      <c r="C32" s="51"/>
      <c r="D32" s="51"/>
      <c r="E32" s="51"/>
      <c r="F32" s="51"/>
      <c r="G32" s="51"/>
      <c r="H32" s="51"/>
      <c r="I32" s="51"/>
      <c r="J32" s="51"/>
      <c r="K32" s="51"/>
      <c r="L32" s="51"/>
      <c r="M32" s="51"/>
      <c r="N32" s="51"/>
      <c r="O32" s="51"/>
      <c r="P32" s="51"/>
      <c r="Q32" s="51"/>
      <c r="R32" s="51"/>
      <c r="S32" s="51"/>
      <c r="T32" s="51"/>
      <c r="U32" s="51"/>
    </row>
    <row r="33" spans="1:21" x14ac:dyDescent="0.25">
      <c r="A33" s="51"/>
      <c r="B33" s="51"/>
      <c r="C33" s="51"/>
      <c r="D33" s="51"/>
      <c r="E33" s="51"/>
      <c r="F33" s="51"/>
      <c r="G33" s="51"/>
      <c r="H33" s="51"/>
      <c r="I33" s="51"/>
      <c r="J33" s="51"/>
      <c r="K33" s="51"/>
      <c r="L33" s="51"/>
      <c r="M33" s="51"/>
      <c r="N33" s="51"/>
      <c r="O33" s="51"/>
      <c r="P33" s="51"/>
      <c r="Q33" s="51"/>
      <c r="R33" s="51"/>
      <c r="S33" s="51"/>
      <c r="T33" s="51"/>
      <c r="U33" s="51"/>
    </row>
    <row r="34" spans="1:21" x14ac:dyDescent="0.25">
      <c r="A34" s="51"/>
      <c r="B34" s="51"/>
      <c r="C34" s="51"/>
      <c r="D34" s="51"/>
      <c r="E34" s="51"/>
      <c r="F34" s="51"/>
      <c r="G34" s="51"/>
      <c r="H34" s="51"/>
      <c r="I34" s="51"/>
      <c r="J34" s="51"/>
      <c r="K34" s="51"/>
      <c r="L34" s="51"/>
      <c r="M34" s="51"/>
      <c r="N34" s="51"/>
      <c r="O34" s="51"/>
      <c r="P34" s="51"/>
      <c r="Q34" s="51"/>
      <c r="R34" s="51"/>
      <c r="S34" s="51"/>
      <c r="T34" s="51"/>
      <c r="U34" s="51"/>
    </row>
    <row r="35" spans="1:21" x14ac:dyDescent="0.25">
      <c r="A35" s="51"/>
      <c r="B35" s="51"/>
      <c r="C35" s="51"/>
      <c r="D35" s="51"/>
      <c r="E35" s="51"/>
      <c r="F35" s="51"/>
      <c r="G35" s="51"/>
      <c r="H35" s="51"/>
      <c r="I35" s="51"/>
      <c r="J35" s="51"/>
      <c r="K35" s="51"/>
      <c r="L35" s="51"/>
      <c r="M35" s="51"/>
      <c r="N35" s="51"/>
      <c r="O35" s="51"/>
      <c r="P35" s="51"/>
      <c r="Q35" s="51"/>
      <c r="R35" s="51"/>
      <c r="S35" s="51"/>
      <c r="T35" s="51"/>
      <c r="U35" s="51"/>
    </row>
    <row r="36" spans="1:21" x14ac:dyDescent="0.25">
      <c r="A36" s="51"/>
      <c r="B36" s="51"/>
      <c r="C36" s="51"/>
      <c r="D36" s="51"/>
      <c r="E36" s="51"/>
      <c r="F36" s="51"/>
      <c r="G36" s="51"/>
      <c r="H36" s="51"/>
      <c r="I36" s="51"/>
      <c r="J36" s="51"/>
      <c r="K36" s="51"/>
      <c r="L36" s="51"/>
      <c r="M36" s="51"/>
      <c r="N36" s="51"/>
      <c r="O36" s="51"/>
      <c r="P36" s="51"/>
      <c r="Q36" s="51"/>
      <c r="R36" s="51"/>
      <c r="S36" s="51"/>
      <c r="T36" s="51"/>
      <c r="U36" s="51"/>
    </row>
    <row r="37" spans="1:21" x14ac:dyDescent="0.25">
      <c r="A37" s="51"/>
      <c r="B37" s="51"/>
      <c r="C37" s="51"/>
      <c r="D37" s="51"/>
      <c r="E37" s="51"/>
      <c r="F37" s="51"/>
      <c r="G37" s="51"/>
      <c r="H37" s="51"/>
      <c r="I37" s="51"/>
      <c r="J37" s="51"/>
      <c r="K37" s="51"/>
      <c r="L37" s="51"/>
      <c r="M37" s="51"/>
      <c r="N37" s="51"/>
      <c r="O37" s="51"/>
      <c r="P37" s="51"/>
      <c r="Q37" s="51"/>
      <c r="R37" s="51"/>
      <c r="S37" s="51"/>
      <c r="T37" s="51"/>
      <c r="U37" s="51"/>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51"/>
      <c r="B39" s="51"/>
      <c r="C39" s="51"/>
      <c r="D39" s="51"/>
      <c r="E39" s="51"/>
      <c r="F39" s="51"/>
      <c r="G39" s="51"/>
      <c r="H39" s="51"/>
      <c r="I39" s="51"/>
      <c r="J39" s="51"/>
      <c r="K39" s="51"/>
      <c r="L39" s="51"/>
      <c r="M39" s="51"/>
      <c r="N39" s="51"/>
      <c r="O39" s="51"/>
      <c r="P39" s="51"/>
      <c r="Q39" s="51"/>
      <c r="R39" s="51"/>
      <c r="S39" s="51"/>
      <c r="T39" s="51"/>
      <c r="U39" s="51"/>
    </row>
    <row r="40" spans="1:21" x14ac:dyDescent="0.25">
      <c r="A40" s="51"/>
      <c r="B40" s="51"/>
      <c r="C40" s="51"/>
      <c r="D40" s="51"/>
      <c r="E40" s="51"/>
      <c r="F40" s="51"/>
      <c r="G40" s="51"/>
      <c r="H40" s="51"/>
      <c r="I40" s="51"/>
      <c r="J40" s="51"/>
      <c r="K40" s="51"/>
      <c r="L40" s="51"/>
      <c r="M40" s="51"/>
      <c r="N40" s="51"/>
      <c r="O40" s="51"/>
      <c r="P40" s="51"/>
      <c r="Q40" s="51"/>
      <c r="R40" s="51"/>
      <c r="S40" s="51"/>
      <c r="T40" s="51"/>
      <c r="U40" s="51"/>
    </row>
  </sheetData>
  <mergeCells count="1">
    <mergeCell ref="A25:U40"/>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T12" sqref="T12"/>
    </sheetView>
  </sheetViews>
  <sheetFormatPr defaultRowHeight="15" x14ac:dyDescent="0.25"/>
  <cols>
    <col min="1" max="1" width="8.85546875" style="1"/>
    <col min="2" max="2" width="15.85546875" style="1" bestFit="1" customWidth="1"/>
    <col min="3" max="8" width="7.28515625" style="1" customWidth="1"/>
    <col min="9" max="222" width="8.85546875" style="1"/>
    <col min="223" max="223" width="19.28515625" style="1" customWidth="1"/>
    <col min="224" max="478" width="8.85546875" style="1"/>
    <col min="479" max="479" width="19.28515625" style="1" customWidth="1"/>
    <col min="480" max="734" width="8.85546875" style="1"/>
    <col min="735" max="735" width="19.28515625" style="1" customWidth="1"/>
    <col min="736" max="990" width="8.85546875" style="1"/>
    <col min="991" max="991" width="19.28515625" style="1" customWidth="1"/>
    <col min="992" max="1246" width="8.85546875" style="1"/>
    <col min="1247" max="1247" width="19.28515625" style="1" customWidth="1"/>
    <col min="1248" max="1502" width="8.85546875" style="1"/>
    <col min="1503" max="1503" width="19.28515625" style="1" customWidth="1"/>
    <col min="1504" max="1758" width="8.85546875" style="1"/>
    <col min="1759" max="1759" width="19.28515625" style="1" customWidth="1"/>
    <col min="1760" max="2014" width="8.85546875" style="1"/>
    <col min="2015" max="2015" width="19.28515625" style="1" customWidth="1"/>
    <col min="2016" max="2270" width="8.85546875" style="1"/>
    <col min="2271" max="2271" width="19.28515625" style="1" customWidth="1"/>
    <col min="2272" max="2526" width="8.85546875" style="1"/>
    <col min="2527" max="2527" width="19.28515625" style="1" customWidth="1"/>
    <col min="2528" max="2782" width="8.85546875" style="1"/>
    <col min="2783" max="2783" width="19.28515625" style="1" customWidth="1"/>
    <col min="2784" max="3038" width="8.85546875" style="1"/>
    <col min="3039" max="3039" width="19.28515625" style="1" customWidth="1"/>
    <col min="3040" max="3294" width="8.85546875" style="1"/>
    <col min="3295" max="3295" width="19.28515625" style="1" customWidth="1"/>
    <col min="3296" max="3550" width="8.85546875" style="1"/>
    <col min="3551" max="3551" width="19.28515625" style="1" customWidth="1"/>
    <col min="3552" max="3806" width="8.85546875" style="1"/>
    <col min="3807" max="3807" width="19.28515625" style="1" customWidth="1"/>
    <col min="3808" max="4062" width="8.85546875" style="1"/>
    <col min="4063" max="4063" width="19.28515625" style="1" customWidth="1"/>
    <col min="4064" max="4318" width="8.85546875" style="1"/>
    <col min="4319" max="4319" width="19.28515625" style="1" customWidth="1"/>
    <col min="4320" max="4574" width="8.85546875" style="1"/>
    <col min="4575" max="4575" width="19.28515625" style="1" customWidth="1"/>
    <col min="4576" max="4830" width="8.85546875" style="1"/>
    <col min="4831" max="4831" width="19.28515625" style="1" customWidth="1"/>
    <col min="4832" max="5086" width="8.85546875" style="1"/>
    <col min="5087" max="5087" width="19.28515625" style="1" customWidth="1"/>
    <col min="5088" max="5342" width="8.85546875" style="1"/>
    <col min="5343" max="5343" width="19.28515625" style="1" customWidth="1"/>
    <col min="5344" max="5598" width="8.85546875" style="1"/>
    <col min="5599" max="5599" width="19.28515625" style="1" customWidth="1"/>
    <col min="5600" max="5854" width="8.85546875" style="1"/>
    <col min="5855" max="5855" width="19.28515625" style="1" customWidth="1"/>
    <col min="5856" max="6110" width="8.85546875" style="1"/>
    <col min="6111" max="6111" width="19.28515625" style="1" customWidth="1"/>
    <col min="6112" max="6366" width="8.85546875" style="1"/>
    <col min="6367" max="6367" width="19.28515625" style="1" customWidth="1"/>
    <col min="6368" max="6622" width="8.85546875" style="1"/>
    <col min="6623" max="6623" width="19.28515625" style="1" customWidth="1"/>
    <col min="6624" max="6878" width="8.85546875" style="1"/>
    <col min="6879" max="6879" width="19.28515625" style="1" customWidth="1"/>
    <col min="6880" max="7134" width="8.85546875" style="1"/>
    <col min="7135" max="7135" width="19.28515625" style="1" customWidth="1"/>
    <col min="7136" max="7390" width="8.85546875" style="1"/>
    <col min="7391" max="7391" width="19.28515625" style="1" customWidth="1"/>
    <col min="7392" max="7646" width="8.85546875" style="1"/>
    <col min="7647" max="7647" width="19.28515625" style="1" customWidth="1"/>
    <col min="7648" max="7902" width="8.85546875" style="1"/>
    <col min="7903" max="7903" width="19.28515625" style="1" customWidth="1"/>
    <col min="7904" max="8158" width="8.85546875" style="1"/>
    <col min="8159" max="8159" width="19.28515625" style="1" customWidth="1"/>
    <col min="8160" max="8414" width="8.85546875" style="1"/>
    <col min="8415" max="8415" width="19.28515625" style="1" customWidth="1"/>
    <col min="8416" max="8670" width="8.85546875" style="1"/>
    <col min="8671" max="8671" width="19.28515625" style="1" customWidth="1"/>
    <col min="8672" max="8926" width="8.85546875" style="1"/>
    <col min="8927" max="8927" width="19.28515625" style="1" customWidth="1"/>
    <col min="8928" max="9182" width="8.85546875" style="1"/>
    <col min="9183" max="9183" width="19.28515625" style="1" customWidth="1"/>
    <col min="9184" max="9438" width="8.85546875" style="1"/>
    <col min="9439" max="9439" width="19.28515625" style="1" customWidth="1"/>
    <col min="9440" max="9694" width="8.85546875" style="1"/>
    <col min="9695" max="9695" width="19.28515625" style="1" customWidth="1"/>
    <col min="9696" max="9950" width="8.85546875" style="1"/>
    <col min="9951" max="9951" width="19.28515625" style="1" customWidth="1"/>
    <col min="9952" max="10206" width="8.85546875" style="1"/>
    <col min="10207" max="10207" width="19.28515625" style="1" customWidth="1"/>
    <col min="10208" max="10462" width="8.85546875" style="1"/>
    <col min="10463" max="10463" width="19.28515625" style="1" customWidth="1"/>
    <col min="10464" max="10718" width="8.85546875" style="1"/>
    <col min="10719" max="10719" width="19.28515625" style="1" customWidth="1"/>
    <col min="10720" max="10974" width="8.85546875" style="1"/>
    <col min="10975" max="10975" width="19.28515625" style="1" customWidth="1"/>
    <col min="10976" max="11230" width="8.85546875" style="1"/>
    <col min="11231" max="11231" width="19.28515625" style="1" customWidth="1"/>
    <col min="11232" max="11486" width="8.85546875" style="1"/>
    <col min="11487" max="11487" width="19.28515625" style="1" customWidth="1"/>
    <col min="11488" max="11742" width="8.85546875" style="1"/>
    <col min="11743" max="11743" width="19.28515625" style="1" customWidth="1"/>
    <col min="11744" max="11998" width="8.85546875" style="1"/>
    <col min="11999" max="11999" width="19.28515625" style="1" customWidth="1"/>
    <col min="12000" max="12254" width="8.85546875" style="1"/>
    <col min="12255" max="12255" width="19.28515625" style="1" customWidth="1"/>
    <col min="12256" max="12510" width="8.85546875" style="1"/>
    <col min="12511" max="12511" width="19.28515625" style="1" customWidth="1"/>
    <col min="12512" max="12766" width="8.85546875" style="1"/>
    <col min="12767" max="12767" width="19.28515625" style="1" customWidth="1"/>
    <col min="12768" max="13022" width="8.85546875" style="1"/>
    <col min="13023" max="13023" width="19.28515625" style="1" customWidth="1"/>
    <col min="13024" max="13278" width="8.85546875" style="1"/>
    <col min="13279" max="13279" width="19.28515625" style="1" customWidth="1"/>
    <col min="13280" max="13534" width="8.85546875" style="1"/>
    <col min="13535" max="13535" width="19.28515625" style="1" customWidth="1"/>
    <col min="13536" max="13790" width="8.85546875" style="1"/>
    <col min="13791" max="13791" width="19.28515625" style="1" customWidth="1"/>
    <col min="13792" max="14046" width="8.85546875" style="1"/>
    <col min="14047" max="14047" width="19.28515625" style="1" customWidth="1"/>
    <col min="14048" max="14302" width="8.85546875" style="1"/>
    <col min="14303" max="14303" width="19.28515625" style="1" customWidth="1"/>
    <col min="14304" max="14558" width="8.85546875" style="1"/>
    <col min="14559" max="14559" width="19.28515625" style="1" customWidth="1"/>
    <col min="14560" max="14814" width="8.85546875" style="1"/>
    <col min="14815" max="14815" width="19.28515625" style="1" customWidth="1"/>
    <col min="14816" max="15070" width="8.85546875" style="1"/>
    <col min="15071" max="15071" width="19.28515625" style="1" customWidth="1"/>
    <col min="15072" max="15326" width="8.85546875" style="1"/>
    <col min="15327" max="15327" width="19.28515625" style="1" customWidth="1"/>
    <col min="15328" max="15582" width="8.85546875" style="1"/>
    <col min="15583" max="15583" width="19.28515625" style="1" customWidth="1"/>
    <col min="15584" max="15838" width="8.85546875" style="1"/>
    <col min="15839" max="15839" width="19.28515625" style="1" customWidth="1"/>
    <col min="15840" max="16094" width="8.85546875" style="1"/>
    <col min="16095" max="16095" width="19.28515625" style="1" customWidth="1"/>
    <col min="16096" max="16383" width="8.85546875" style="1"/>
    <col min="16384" max="16384" width="8.85546875" style="1" customWidth="1"/>
  </cols>
  <sheetData>
    <row r="1" spans="1:8" x14ac:dyDescent="0.25">
      <c r="A1" s="1" t="s">
        <v>57</v>
      </c>
    </row>
    <row r="2" spans="1:8" x14ac:dyDescent="0.25">
      <c r="A2" s="2" t="s">
        <v>95</v>
      </c>
    </row>
    <row r="3" spans="1:8" x14ac:dyDescent="0.25">
      <c r="A3" s="1" t="s">
        <v>7</v>
      </c>
    </row>
    <row r="4" spans="1:8" ht="15.75" customHeight="1" x14ac:dyDescent="0.25">
      <c r="A4" s="3" t="s">
        <v>0</v>
      </c>
    </row>
    <row r="5" spans="1:8" ht="15.75" customHeight="1" x14ac:dyDescent="0.25"/>
    <row r="6" spans="1:8" x14ac:dyDescent="0.25">
      <c r="B6" s="33"/>
      <c r="C6" s="18">
        <v>2023</v>
      </c>
      <c r="D6" s="18">
        <v>2024</v>
      </c>
      <c r="E6" s="18">
        <v>2025</v>
      </c>
      <c r="F6" s="18">
        <v>2026</v>
      </c>
      <c r="G6" s="18">
        <v>2027</v>
      </c>
      <c r="H6" s="18">
        <v>2028</v>
      </c>
    </row>
    <row r="7" spans="1:8" x14ac:dyDescent="0.25">
      <c r="B7" s="7" t="s">
        <v>8</v>
      </c>
      <c r="C7" s="34">
        <v>0.17197203238468581</v>
      </c>
      <c r="D7" s="34">
        <v>0.3026580953814787</v>
      </c>
      <c r="E7" s="34">
        <v>0.25792624673658054</v>
      </c>
      <c r="F7" s="34">
        <v>0.24259688351424835</v>
      </c>
      <c r="G7" s="34">
        <v>0.24343418136017514</v>
      </c>
      <c r="H7" s="34">
        <v>0.25182341758918719</v>
      </c>
    </row>
    <row r="8" spans="1:8" x14ac:dyDescent="0.25">
      <c r="B8" s="7" t="s">
        <v>25</v>
      </c>
      <c r="C8" s="34">
        <v>-0.10448224126326879</v>
      </c>
      <c r="D8" s="34">
        <v>-2.2314805221994694E-2</v>
      </c>
      <c r="E8" s="34">
        <v>5.417655957450862E-2</v>
      </c>
      <c r="F8" s="34">
        <v>4.8369215478796357E-2</v>
      </c>
      <c r="G8" s="34">
        <v>6.2644980955057217E-3</v>
      </c>
      <c r="H8" s="34">
        <v>-7.1976849240072305E-2</v>
      </c>
    </row>
    <row r="9" spans="1:8" x14ac:dyDescent="0.25">
      <c r="B9" s="7" t="s">
        <v>10</v>
      </c>
      <c r="C9" s="34">
        <v>0.1069052876647123</v>
      </c>
      <c r="D9" s="34">
        <v>0.2785481116126407</v>
      </c>
      <c r="E9" s="34">
        <v>0.19480577257205267</v>
      </c>
      <c r="F9" s="34">
        <v>0.10659517180872913</v>
      </c>
      <c r="G9" s="34">
        <v>5.3254965676335697E-2</v>
      </c>
      <c r="H9" s="34">
        <v>1.5278438571762587E-2</v>
      </c>
    </row>
    <row r="10" spans="1:8" x14ac:dyDescent="0.25">
      <c r="B10" s="7" t="s">
        <v>11</v>
      </c>
      <c r="C10" s="34">
        <v>0.1106870777163298</v>
      </c>
      <c r="D10" s="34">
        <v>0.11227869756614477</v>
      </c>
      <c r="E10" s="34">
        <v>0.12483376418687354</v>
      </c>
      <c r="F10" s="34">
        <v>0.18336554526018303</v>
      </c>
      <c r="G10" s="34">
        <v>0.28575019515296163</v>
      </c>
      <c r="H10" s="34">
        <v>0.42074691599892866</v>
      </c>
    </row>
    <row r="11" spans="1:8" x14ac:dyDescent="0.25">
      <c r="B11" s="39" t="s">
        <v>12</v>
      </c>
      <c r="C11" s="34">
        <v>-3.2256662604552906E-2</v>
      </c>
      <c r="D11" s="34">
        <v>-4.2788003681503622E-2</v>
      </c>
      <c r="E11" s="34">
        <v>-4.3791489402027428E-2</v>
      </c>
      <c r="F11" s="34">
        <v>-4.8597775705562202E-2</v>
      </c>
      <c r="G11" s="34">
        <v>-5.2733995564720526E-2</v>
      </c>
      <c r="H11" s="34">
        <v>-5.7447830516182935E-2</v>
      </c>
    </row>
    <row r="12" spans="1:8" x14ac:dyDescent="0.25">
      <c r="B12" s="7" t="s">
        <v>26</v>
      </c>
      <c r="C12" s="34">
        <v>7.6521541271684257E-2</v>
      </c>
      <c r="D12" s="34">
        <v>0.12244931054794106</v>
      </c>
      <c r="E12" s="34">
        <v>0.10028534338234718</v>
      </c>
      <c r="F12" s="34">
        <v>0.11003400642699734</v>
      </c>
      <c r="G12" s="34">
        <v>8.1037659236971038E-2</v>
      </c>
      <c r="H12" s="34">
        <v>-1.7306663628343655E-2</v>
      </c>
    </row>
    <row r="13" spans="1:8" x14ac:dyDescent="0.25">
      <c r="B13" s="7" t="s">
        <v>1</v>
      </c>
      <c r="C13" s="34">
        <v>-0.57141236297990972</v>
      </c>
      <c r="D13" s="34">
        <v>-1.0157844663174784</v>
      </c>
      <c r="E13" s="34">
        <v>-1.0812755755116932</v>
      </c>
      <c r="F13" s="34">
        <v>-1.0295985057674586</v>
      </c>
      <c r="G13" s="34">
        <v>-0.99039516504124747</v>
      </c>
      <c r="H13" s="34">
        <v>-1.0469997926917909</v>
      </c>
    </row>
    <row r="14" spans="1:8" x14ac:dyDescent="0.25">
      <c r="B14" s="7" t="s">
        <v>58</v>
      </c>
      <c r="C14" s="34">
        <v>-0.42484075464585519</v>
      </c>
      <c r="D14" s="34">
        <v>-0.9366125208666054</v>
      </c>
      <c r="E14" s="34">
        <v>-1.1463210754220869</v>
      </c>
      <c r="F14" s="34">
        <v>-1.2608263146662164</v>
      </c>
      <c r="G14" s="34">
        <v>-1.283750398611688</v>
      </c>
      <c r="H14" s="34">
        <v>-1.2300465820497846</v>
      </c>
    </row>
    <row r="15" spans="1:8" x14ac:dyDescent="0.25">
      <c r="B15" s="32" t="s">
        <v>22</v>
      </c>
      <c r="C15" s="35">
        <v>-0.66690608245617433</v>
      </c>
      <c r="D15" s="35">
        <v>-1.201565580979377</v>
      </c>
      <c r="E15" s="35">
        <v>-1.5393604538834453</v>
      </c>
      <c r="F15" s="35">
        <v>-1.6480617736502827</v>
      </c>
      <c r="G15" s="35">
        <v>-1.6571380596957068</v>
      </c>
      <c r="H15" s="35">
        <v>-1.7359289459662941</v>
      </c>
    </row>
    <row r="20" spans="1:21" x14ac:dyDescent="0.25">
      <c r="A20" s="6" t="s">
        <v>2</v>
      </c>
      <c r="B20" s="7"/>
      <c r="C20" s="8"/>
      <c r="D20" s="8"/>
      <c r="E20" s="8"/>
      <c r="F20" s="8"/>
      <c r="G20" s="8"/>
      <c r="H20" s="7"/>
      <c r="I20" s="7"/>
      <c r="J20" s="7"/>
      <c r="K20" s="7"/>
      <c r="L20" s="7"/>
      <c r="M20" s="7"/>
      <c r="N20" s="7"/>
      <c r="O20" s="7"/>
      <c r="P20" s="7"/>
      <c r="Q20" s="7"/>
      <c r="R20" s="9"/>
      <c r="S20" s="9"/>
      <c r="T20" s="9"/>
      <c r="U20" s="9"/>
    </row>
    <row r="21" spans="1:21" x14ac:dyDescent="0.25">
      <c r="A21" s="7"/>
      <c r="B21" s="7"/>
      <c r="C21" s="7"/>
      <c r="D21" s="7"/>
      <c r="E21" s="7"/>
      <c r="F21" s="7"/>
      <c r="G21" s="7"/>
      <c r="H21" s="7"/>
      <c r="I21" s="7"/>
      <c r="J21" s="7"/>
      <c r="K21" s="7"/>
      <c r="L21" s="7"/>
      <c r="M21" s="7"/>
      <c r="N21" s="7"/>
      <c r="O21" s="7"/>
      <c r="P21" s="7"/>
      <c r="Q21" s="7"/>
      <c r="R21" s="9"/>
      <c r="S21" s="9"/>
      <c r="T21" s="9"/>
      <c r="U21" s="9"/>
    </row>
    <row r="22" spans="1:21" x14ac:dyDescent="0.25">
      <c r="A22" s="10" t="s">
        <v>109</v>
      </c>
      <c r="B22" s="7"/>
      <c r="C22" s="7"/>
      <c r="D22" s="7"/>
      <c r="E22" s="7"/>
      <c r="F22" s="7"/>
      <c r="G22" s="7"/>
      <c r="H22" s="7"/>
      <c r="I22" s="7"/>
      <c r="J22" s="7"/>
      <c r="K22" s="7"/>
      <c r="L22" s="7"/>
      <c r="M22" s="7"/>
      <c r="N22" s="7"/>
      <c r="O22" s="7"/>
      <c r="P22" s="7"/>
      <c r="Q22" s="7"/>
      <c r="R22" s="9"/>
      <c r="S22" s="9"/>
      <c r="T22" s="9"/>
      <c r="U22" s="9"/>
    </row>
    <row r="23" spans="1:21" x14ac:dyDescent="0.25">
      <c r="A23" s="7"/>
      <c r="B23" s="7"/>
      <c r="C23" s="8"/>
      <c r="D23" s="8"/>
      <c r="E23" s="8"/>
      <c r="F23" s="8"/>
      <c r="G23" s="7"/>
      <c r="H23" s="7"/>
      <c r="I23" s="7"/>
      <c r="J23" s="7"/>
      <c r="K23" s="7"/>
      <c r="L23" s="7"/>
      <c r="M23" s="7"/>
      <c r="N23" s="7"/>
      <c r="O23" s="7"/>
      <c r="P23" s="7"/>
      <c r="Q23" s="7"/>
      <c r="R23" s="9"/>
      <c r="S23" s="9"/>
      <c r="T23" s="9"/>
      <c r="U23" s="9"/>
    </row>
    <row r="24" spans="1:21" x14ac:dyDescent="0.25">
      <c r="A24" s="7"/>
      <c r="B24" s="7"/>
      <c r="C24" s="11"/>
      <c r="D24" s="11"/>
      <c r="E24" s="11"/>
      <c r="F24" s="11"/>
      <c r="G24" s="7"/>
      <c r="H24" s="7"/>
      <c r="I24" s="7"/>
      <c r="J24" s="7"/>
      <c r="K24" s="7"/>
      <c r="L24" s="7"/>
      <c r="M24" s="7"/>
      <c r="N24" s="7"/>
      <c r="O24" s="7"/>
      <c r="P24" s="7"/>
      <c r="Q24" s="7"/>
      <c r="R24" s="9"/>
      <c r="S24" s="9"/>
      <c r="T24" s="9"/>
      <c r="U24" s="9"/>
    </row>
    <row r="25" spans="1:21" ht="15" customHeight="1" x14ac:dyDescent="0.25">
      <c r="A25" s="51" t="s">
        <v>3</v>
      </c>
      <c r="B25" s="51"/>
      <c r="C25" s="51"/>
      <c r="D25" s="51"/>
      <c r="E25" s="51"/>
      <c r="F25" s="51"/>
      <c r="G25" s="51"/>
      <c r="H25" s="51"/>
      <c r="I25" s="51"/>
      <c r="J25" s="51"/>
      <c r="K25" s="51"/>
      <c r="L25" s="51"/>
      <c r="M25" s="51"/>
      <c r="N25" s="51"/>
      <c r="O25" s="51"/>
      <c r="P25" s="51"/>
      <c r="Q25" s="51"/>
      <c r="R25" s="51"/>
      <c r="S25" s="51"/>
      <c r="T25" s="51"/>
      <c r="U25" s="51"/>
    </row>
    <row r="26" spans="1:21" x14ac:dyDescent="0.25">
      <c r="A26" s="51"/>
      <c r="B26" s="51"/>
      <c r="C26" s="51"/>
      <c r="D26" s="51"/>
      <c r="E26" s="51"/>
      <c r="F26" s="51"/>
      <c r="G26" s="51"/>
      <c r="H26" s="51"/>
      <c r="I26" s="51"/>
      <c r="J26" s="51"/>
      <c r="K26" s="51"/>
      <c r="L26" s="51"/>
      <c r="M26" s="51"/>
      <c r="N26" s="51"/>
      <c r="O26" s="51"/>
      <c r="P26" s="51"/>
      <c r="Q26" s="51"/>
      <c r="R26" s="51"/>
      <c r="S26" s="51"/>
      <c r="T26" s="51"/>
      <c r="U26" s="51"/>
    </row>
    <row r="27" spans="1:21" x14ac:dyDescent="0.25">
      <c r="A27" s="51"/>
      <c r="B27" s="51"/>
      <c r="C27" s="51"/>
      <c r="D27" s="51"/>
      <c r="E27" s="51"/>
      <c r="F27" s="51"/>
      <c r="G27" s="51"/>
      <c r="H27" s="51"/>
      <c r="I27" s="51"/>
      <c r="J27" s="51"/>
      <c r="K27" s="51"/>
      <c r="L27" s="51"/>
      <c r="M27" s="51"/>
      <c r="N27" s="51"/>
      <c r="O27" s="51"/>
      <c r="P27" s="51"/>
      <c r="Q27" s="51"/>
      <c r="R27" s="51"/>
      <c r="S27" s="51"/>
      <c r="T27" s="51"/>
      <c r="U27" s="51"/>
    </row>
    <row r="28" spans="1:21" x14ac:dyDescent="0.25">
      <c r="A28" s="51"/>
      <c r="B28" s="51"/>
      <c r="C28" s="51"/>
      <c r="D28" s="51"/>
      <c r="E28" s="51"/>
      <c r="F28" s="51"/>
      <c r="G28" s="51"/>
      <c r="H28" s="51"/>
      <c r="I28" s="51"/>
      <c r="J28" s="51"/>
      <c r="K28" s="51"/>
      <c r="L28" s="51"/>
      <c r="M28" s="51"/>
      <c r="N28" s="51"/>
      <c r="O28" s="51"/>
      <c r="P28" s="51"/>
      <c r="Q28" s="51"/>
      <c r="R28" s="51"/>
      <c r="S28" s="51"/>
      <c r="T28" s="51"/>
      <c r="U28" s="51"/>
    </row>
    <row r="29" spans="1:21" x14ac:dyDescent="0.25">
      <c r="A29" s="51"/>
      <c r="B29" s="51"/>
      <c r="C29" s="51"/>
      <c r="D29" s="51"/>
      <c r="E29" s="51"/>
      <c r="F29" s="51"/>
      <c r="G29" s="51"/>
      <c r="H29" s="51"/>
      <c r="I29" s="51"/>
      <c r="J29" s="51"/>
      <c r="K29" s="51"/>
      <c r="L29" s="51"/>
      <c r="M29" s="51"/>
      <c r="N29" s="51"/>
      <c r="O29" s="51"/>
      <c r="P29" s="51"/>
      <c r="Q29" s="51"/>
      <c r="R29" s="51"/>
      <c r="S29" s="51"/>
      <c r="T29" s="51"/>
      <c r="U29" s="51"/>
    </row>
    <row r="30" spans="1:21" x14ac:dyDescent="0.25">
      <c r="A30" s="51"/>
      <c r="B30" s="51"/>
      <c r="C30" s="51"/>
      <c r="D30" s="51"/>
      <c r="E30" s="51"/>
      <c r="F30" s="51"/>
      <c r="G30" s="51"/>
      <c r="H30" s="51"/>
      <c r="I30" s="51"/>
      <c r="J30" s="51"/>
      <c r="K30" s="51"/>
      <c r="L30" s="51"/>
      <c r="M30" s="51"/>
      <c r="N30" s="51"/>
      <c r="O30" s="51"/>
      <c r="P30" s="51"/>
      <c r="Q30" s="51"/>
      <c r="R30" s="51"/>
      <c r="S30" s="51"/>
      <c r="T30" s="51"/>
      <c r="U30" s="51"/>
    </row>
    <row r="31" spans="1:21" x14ac:dyDescent="0.25">
      <c r="A31" s="51"/>
      <c r="B31" s="51"/>
      <c r="C31" s="51"/>
      <c r="D31" s="51"/>
      <c r="E31" s="51"/>
      <c r="F31" s="51"/>
      <c r="G31" s="51"/>
      <c r="H31" s="51"/>
      <c r="I31" s="51"/>
      <c r="J31" s="51"/>
      <c r="K31" s="51"/>
      <c r="L31" s="51"/>
      <c r="M31" s="51"/>
      <c r="N31" s="51"/>
      <c r="O31" s="51"/>
      <c r="P31" s="51"/>
      <c r="Q31" s="51"/>
      <c r="R31" s="51"/>
      <c r="S31" s="51"/>
      <c r="T31" s="51"/>
      <c r="U31" s="51"/>
    </row>
    <row r="32" spans="1:21" x14ac:dyDescent="0.25">
      <c r="A32" s="51"/>
      <c r="B32" s="51"/>
      <c r="C32" s="51"/>
      <c r="D32" s="51"/>
      <c r="E32" s="51"/>
      <c r="F32" s="51"/>
      <c r="G32" s="51"/>
      <c r="H32" s="51"/>
      <c r="I32" s="51"/>
      <c r="J32" s="51"/>
      <c r="K32" s="51"/>
      <c r="L32" s="51"/>
      <c r="M32" s="51"/>
      <c r="N32" s="51"/>
      <c r="O32" s="51"/>
      <c r="P32" s="51"/>
      <c r="Q32" s="51"/>
      <c r="R32" s="51"/>
      <c r="S32" s="51"/>
      <c r="T32" s="51"/>
      <c r="U32" s="51"/>
    </row>
    <row r="33" spans="1:21" x14ac:dyDescent="0.25">
      <c r="A33" s="51"/>
      <c r="B33" s="51"/>
      <c r="C33" s="51"/>
      <c r="D33" s="51"/>
      <c r="E33" s="51"/>
      <c r="F33" s="51"/>
      <c r="G33" s="51"/>
      <c r="H33" s="51"/>
      <c r="I33" s="51"/>
      <c r="J33" s="51"/>
      <c r="K33" s="51"/>
      <c r="L33" s="51"/>
      <c r="M33" s="51"/>
      <c r="N33" s="51"/>
      <c r="O33" s="51"/>
      <c r="P33" s="51"/>
      <c r="Q33" s="51"/>
      <c r="R33" s="51"/>
      <c r="S33" s="51"/>
      <c r="T33" s="51"/>
      <c r="U33" s="51"/>
    </row>
    <row r="34" spans="1:21" x14ac:dyDescent="0.25">
      <c r="A34" s="51"/>
      <c r="B34" s="51"/>
      <c r="C34" s="51"/>
      <c r="D34" s="51"/>
      <c r="E34" s="51"/>
      <c r="F34" s="51"/>
      <c r="G34" s="51"/>
      <c r="H34" s="51"/>
      <c r="I34" s="51"/>
      <c r="J34" s="51"/>
      <c r="K34" s="51"/>
      <c r="L34" s="51"/>
      <c r="M34" s="51"/>
      <c r="N34" s="51"/>
      <c r="O34" s="51"/>
      <c r="P34" s="51"/>
      <c r="Q34" s="51"/>
      <c r="R34" s="51"/>
      <c r="S34" s="51"/>
      <c r="T34" s="51"/>
      <c r="U34" s="51"/>
    </row>
    <row r="35" spans="1:21" x14ac:dyDescent="0.25">
      <c r="A35" s="51"/>
      <c r="B35" s="51"/>
      <c r="C35" s="51"/>
      <c r="D35" s="51"/>
      <c r="E35" s="51"/>
      <c r="F35" s="51"/>
      <c r="G35" s="51"/>
      <c r="H35" s="51"/>
      <c r="I35" s="51"/>
      <c r="J35" s="51"/>
      <c r="K35" s="51"/>
      <c r="L35" s="51"/>
      <c r="M35" s="51"/>
      <c r="N35" s="51"/>
      <c r="O35" s="51"/>
      <c r="P35" s="51"/>
      <c r="Q35" s="51"/>
      <c r="R35" s="51"/>
      <c r="S35" s="51"/>
      <c r="T35" s="51"/>
      <c r="U35" s="51"/>
    </row>
    <row r="36" spans="1:21" x14ac:dyDescent="0.25">
      <c r="A36" s="51"/>
      <c r="B36" s="51"/>
      <c r="C36" s="51"/>
      <c r="D36" s="51"/>
      <c r="E36" s="51"/>
      <c r="F36" s="51"/>
      <c r="G36" s="51"/>
      <c r="H36" s="51"/>
      <c r="I36" s="51"/>
      <c r="J36" s="51"/>
      <c r="K36" s="51"/>
      <c r="L36" s="51"/>
      <c r="M36" s="51"/>
      <c r="N36" s="51"/>
      <c r="O36" s="51"/>
      <c r="P36" s="51"/>
      <c r="Q36" s="51"/>
      <c r="R36" s="51"/>
      <c r="S36" s="51"/>
      <c r="T36" s="51"/>
      <c r="U36" s="51"/>
    </row>
    <row r="37" spans="1:21" x14ac:dyDescent="0.25">
      <c r="A37" s="51"/>
      <c r="B37" s="51"/>
      <c r="C37" s="51"/>
      <c r="D37" s="51"/>
      <c r="E37" s="51"/>
      <c r="F37" s="51"/>
      <c r="G37" s="51"/>
      <c r="H37" s="51"/>
      <c r="I37" s="51"/>
      <c r="J37" s="51"/>
      <c r="K37" s="51"/>
      <c r="L37" s="51"/>
      <c r="M37" s="51"/>
      <c r="N37" s="51"/>
      <c r="O37" s="51"/>
      <c r="P37" s="51"/>
      <c r="Q37" s="51"/>
      <c r="R37" s="51"/>
      <c r="S37" s="51"/>
      <c r="T37" s="51"/>
      <c r="U37" s="51"/>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51"/>
      <c r="B39" s="51"/>
      <c r="C39" s="51"/>
      <c r="D39" s="51"/>
      <c r="E39" s="51"/>
      <c r="F39" s="51"/>
      <c r="G39" s="51"/>
      <c r="H39" s="51"/>
      <c r="I39" s="51"/>
      <c r="J39" s="51"/>
      <c r="K39" s="51"/>
      <c r="L39" s="51"/>
      <c r="M39" s="51"/>
      <c r="N39" s="51"/>
      <c r="O39" s="51"/>
      <c r="P39" s="51"/>
      <c r="Q39" s="51"/>
      <c r="R39" s="51"/>
      <c r="S39" s="51"/>
      <c r="T39" s="51"/>
      <c r="U39" s="51"/>
    </row>
    <row r="40" spans="1:21" x14ac:dyDescent="0.25">
      <c r="A40" s="51"/>
      <c r="B40" s="51"/>
      <c r="C40" s="51"/>
      <c r="D40" s="51"/>
      <c r="E40" s="51"/>
      <c r="F40" s="51"/>
      <c r="G40" s="51"/>
      <c r="H40" s="51"/>
      <c r="I40" s="51"/>
      <c r="J40" s="51"/>
      <c r="K40" s="51"/>
      <c r="L40" s="51"/>
      <c r="M40" s="51"/>
      <c r="N40" s="51"/>
      <c r="O40" s="51"/>
      <c r="P40" s="51"/>
      <c r="Q40" s="51"/>
      <c r="R40" s="51"/>
      <c r="S40" s="51"/>
      <c r="T40" s="51"/>
      <c r="U40" s="51"/>
    </row>
  </sheetData>
  <mergeCells count="1">
    <mergeCell ref="A25:U40"/>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selection activeCell="G17" sqref="G17"/>
    </sheetView>
  </sheetViews>
  <sheetFormatPr defaultRowHeight="15" x14ac:dyDescent="0.25"/>
  <cols>
    <col min="1" max="1" width="8.85546875" style="1"/>
    <col min="2" max="2" width="15.140625" style="1" bestFit="1" customWidth="1"/>
    <col min="3" max="9" width="7.28515625" style="1" customWidth="1"/>
    <col min="10" max="11" width="6.85546875" style="1" customWidth="1"/>
    <col min="12" max="224" width="8.85546875" style="1"/>
    <col min="225" max="225" width="19.28515625" style="1" customWidth="1"/>
    <col min="226" max="480" width="8.85546875" style="1"/>
    <col min="481" max="481" width="19.28515625" style="1" customWidth="1"/>
    <col min="482" max="736" width="8.85546875" style="1"/>
    <col min="737" max="737" width="19.28515625" style="1" customWidth="1"/>
    <col min="738" max="992" width="8.85546875" style="1"/>
    <col min="993" max="993" width="19.28515625" style="1" customWidth="1"/>
    <col min="994" max="1248" width="8.85546875" style="1"/>
    <col min="1249" max="1249" width="19.28515625" style="1" customWidth="1"/>
    <col min="1250" max="1504" width="8.85546875" style="1"/>
    <col min="1505" max="1505" width="19.28515625" style="1" customWidth="1"/>
    <col min="1506" max="1760" width="8.85546875" style="1"/>
    <col min="1761" max="1761" width="19.28515625" style="1" customWidth="1"/>
    <col min="1762" max="2016" width="8.85546875" style="1"/>
    <col min="2017" max="2017" width="19.28515625" style="1" customWidth="1"/>
    <col min="2018" max="2272" width="8.85546875" style="1"/>
    <col min="2273" max="2273" width="19.28515625" style="1" customWidth="1"/>
    <col min="2274" max="2528" width="8.85546875" style="1"/>
    <col min="2529" max="2529" width="19.28515625" style="1" customWidth="1"/>
    <col min="2530" max="2784" width="8.85546875" style="1"/>
    <col min="2785" max="2785" width="19.28515625" style="1" customWidth="1"/>
    <col min="2786" max="3040" width="8.85546875" style="1"/>
    <col min="3041" max="3041" width="19.28515625" style="1" customWidth="1"/>
    <col min="3042" max="3296" width="8.85546875" style="1"/>
    <col min="3297" max="3297" width="19.28515625" style="1" customWidth="1"/>
    <col min="3298" max="3552" width="8.85546875" style="1"/>
    <col min="3553" max="3553" width="19.28515625" style="1" customWidth="1"/>
    <col min="3554" max="3808" width="8.85546875" style="1"/>
    <col min="3809" max="3809" width="19.28515625" style="1" customWidth="1"/>
    <col min="3810" max="4064" width="8.85546875" style="1"/>
    <col min="4065" max="4065" width="19.28515625" style="1" customWidth="1"/>
    <col min="4066" max="4320" width="8.85546875" style="1"/>
    <col min="4321" max="4321" width="19.28515625" style="1" customWidth="1"/>
    <col min="4322" max="4576" width="8.85546875" style="1"/>
    <col min="4577" max="4577" width="19.28515625" style="1" customWidth="1"/>
    <col min="4578" max="4832" width="8.85546875" style="1"/>
    <col min="4833" max="4833" width="19.28515625" style="1" customWidth="1"/>
    <col min="4834" max="5088" width="8.85546875" style="1"/>
    <col min="5089" max="5089" width="19.28515625" style="1" customWidth="1"/>
    <col min="5090" max="5344" width="8.85546875" style="1"/>
    <col min="5345" max="5345" width="19.28515625" style="1" customWidth="1"/>
    <col min="5346" max="5600" width="8.85546875" style="1"/>
    <col min="5601" max="5601" width="19.28515625" style="1" customWidth="1"/>
    <col min="5602" max="5856" width="8.85546875" style="1"/>
    <col min="5857" max="5857" width="19.28515625" style="1" customWidth="1"/>
    <col min="5858" max="6112" width="8.85546875" style="1"/>
    <col min="6113" max="6113" width="19.28515625" style="1" customWidth="1"/>
    <col min="6114" max="6368" width="8.85546875" style="1"/>
    <col min="6369" max="6369" width="19.28515625" style="1" customWidth="1"/>
    <col min="6370" max="6624" width="8.85546875" style="1"/>
    <col min="6625" max="6625" width="19.28515625" style="1" customWidth="1"/>
    <col min="6626" max="6880" width="8.85546875" style="1"/>
    <col min="6881" max="6881" width="19.28515625" style="1" customWidth="1"/>
    <col min="6882" max="7136" width="8.85546875" style="1"/>
    <col min="7137" max="7137" width="19.28515625" style="1" customWidth="1"/>
    <col min="7138" max="7392" width="8.85546875" style="1"/>
    <col min="7393" max="7393" width="19.28515625" style="1" customWidth="1"/>
    <col min="7394" max="7648" width="8.85546875" style="1"/>
    <col min="7649" max="7649" width="19.28515625" style="1" customWidth="1"/>
    <col min="7650" max="7904" width="8.85546875" style="1"/>
    <col min="7905" max="7905" width="19.28515625" style="1" customWidth="1"/>
    <col min="7906" max="8160" width="8.85546875" style="1"/>
    <col min="8161" max="8161" width="19.28515625" style="1" customWidth="1"/>
    <col min="8162" max="8416" width="8.85546875" style="1"/>
    <col min="8417" max="8417" width="19.28515625" style="1" customWidth="1"/>
    <col min="8418" max="8672" width="8.85546875" style="1"/>
    <col min="8673" max="8673" width="19.28515625" style="1" customWidth="1"/>
    <col min="8674" max="8928" width="8.85546875" style="1"/>
    <col min="8929" max="8929" width="19.28515625" style="1" customWidth="1"/>
    <col min="8930" max="9184" width="8.85546875" style="1"/>
    <col min="9185" max="9185" width="19.28515625" style="1" customWidth="1"/>
    <col min="9186" max="9440" width="8.85546875" style="1"/>
    <col min="9441" max="9441" width="19.28515625" style="1" customWidth="1"/>
    <col min="9442" max="9696" width="8.85546875" style="1"/>
    <col min="9697" max="9697" width="19.28515625" style="1" customWidth="1"/>
    <col min="9698" max="9952" width="8.85546875" style="1"/>
    <col min="9953" max="9953" width="19.28515625" style="1" customWidth="1"/>
    <col min="9954" max="10208" width="8.85546875" style="1"/>
    <col min="10209" max="10209" width="19.28515625" style="1" customWidth="1"/>
    <col min="10210" max="10464" width="8.85546875" style="1"/>
    <col min="10465" max="10465" width="19.28515625" style="1" customWidth="1"/>
    <col min="10466" max="10720" width="8.85546875" style="1"/>
    <col min="10721" max="10721" width="19.28515625" style="1" customWidth="1"/>
    <col min="10722" max="10976" width="8.85546875" style="1"/>
    <col min="10977" max="10977" width="19.28515625" style="1" customWidth="1"/>
    <col min="10978" max="11232" width="8.85546875" style="1"/>
    <col min="11233" max="11233" width="19.28515625" style="1" customWidth="1"/>
    <col min="11234" max="11488" width="8.85546875" style="1"/>
    <col min="11489" max="11489" width="19.28515625" style="1" customWidth="1"/>
    <col min="11490" max="11744" width="8.85546875" style="1"/>
    <col min="11745" max="11745" width="19.28515625" style="1" customWidth="1"/>
    <col min="11746" max="12000" width="8.85546875" style="1"/>
    <col min="12001" max="12001" width="19.28515625" style="1" customWidth="1"/>
    <col min="12002" max="12256" width="8.85546875" style="1"/>
    <col min="12257" max="12257" width="19.28515625" style="1" customWidth="1"/>
    <col min="12258" max="12512" width="8.85546875" style="1"/>
    <col min="12513" max="12513" width="19.28515625" style="1" customWidth="1"/>
    <col min="12514" max="12768" width="8.85546875" style="1"/>
    <col min="12769" max="12769" width="19.28515625" style="1" customWidth="1"/>
    <col min="12770" max="13024" width="8.85546875" style="1"/>
    <col min="13025" max="13025" width="19.28515625" style="1" customWidth="1"/>
    <col min="13026" max="13280" width="8.85546875" style="1"/>
    <col min="13281" max="13281" width="19.28515625" style="1" customWidth="1"/>
    <col min="13282" max="13536" width="8.85546875" style="1"/>
    <col min="13537" max="13537" width="19.28515625" style="1" customWidth="1"/>
    <col min="13538" max="13792" width="8.85546875" style="1"/>
    <col min="13793" max="13793" width="19.28515625" style="1" customWidth="1"/>
    <col min="13794" max="14048" width="8.85546875" style="1"/>
    <col min="14049" max="14049" width="19.28515625" style="1" customWidth="1"/>
    <col min="14050" max="14304" width="8.85546875" style="1"/>
    <col min="14305" max="14305" width="19.28515625" style="1" customWidth="1"/>
    <col min="14306" max="14560" width="8.85546875" style="1"/>
    <col min="14561" max="14561" width="19.28515625" style="1" customWidth="1"/>
    <col min="14562" max="14816" width="8.85546875" style="1"/>
    <col min="14817" max="14817" width="19.28515625" style="1" customWidth="1"/>
    <col min="14818" max="15072" width="8.85546875" style="1"/>
    <col min="15073" max="15073" width="19.28515625" style="1" customWidth="1"/>
    <col min="15074" max="15328" width="8.85546875" style="1"/>
    <col min="15329" max="15329" width="19.28515625" style="1" customWidth="1"/>
    <col min="15330" max="15584" width="8.85546875" style="1"/>
    <col min="15585" max="15585" width="19.28515625" style="1" customWidth="1"/>
    <col min="15586" max="15840" width="8.85546875" style="1"/>
    <col min="15841" max="15841" width="19.28515625" style="1" customWidth="1"/>
    <col min="15842" max="16096" width="8.85546875" style="1"/>
    <col min="16097" max="16097" width="19.28515625" style="1" customWidth="1"/>
    <col min="16098" max="16384" width="8.85546875" style="1"/>
  </cols>
  <sheetData>
    <row r="1" spans="1:12" x14ac:dyDescent="0.25">
      <c r="A1" s="1" t="s">
        <v>59</v>
      </c>
    </row>
    <row r="2" spans="1:12" x14ac:dyDescent="0.25">
      <c r="A2" s="2" t="s">
        <v>114</v>
      </c>
    </row>
    <row r="3" spans="1:12" x14ac:dyDescent="0.25">
      <c r="A3" s="1" t="s">
        <v>6</v>
      </c>
    </row>
    <row r="4" spans="1:12" ht="15.75" customHeight="1" x14ac:dyDescent="0.25">
      <c r="A4" s="3" t="s">
        <v>0</v>
      </c>
    </row>
    <row r="5" spans="1:12" ht="15.75" customHeight="1" x14ac:dyDescent="0.25"/>
    <row r="6" spans="1:12" x14ac:dyDescent="0.25">
      <c r="B6" s="33"/>
      <c r="C6" s="18">
        <v>2019</v>
      </c>
      <c r="D6" s="18">
        <v>2020</v>
      </c>
      <c r="E6" s="18">
        <v>2021</v>
      </c>
      <c r="F6" s="18">
        <v>2022</v>
      </c>
      <c r="G6" s="18">
        <v>2023</v>
      </c>
      <c r="H6" s="18">
        <v>2024</v>
      </c>
      <c r="I6" s="18">
        <v>2025</v>
      </c>
      <c r="J6" s="18">
        <v>2026</v>
      </c>
      <c r="K6" s="18">
        <v>2027</v>
      </c>
      <c r="L6" s="18">
        <v>2028</v>
      </c>
    </row>
    <row r="7" spans="1:12" x14ac:dyDescent="0.25">
      <c r="B7" s="1" t="s">
        <v>63</v>
      </c>
      <c r="C7" s="34">
        <v>80.26783894670082</v>
      </c>
      <c r="D7" s="34">
        <v>73.318393291670233</v>
      </c>
      <c r="E7" s="34">
        <v>76.772781418293476</v>
      </c>
      <c r="F7" s="34">
        <v>79.51919948961465</v>
      </c>
      <c r="G7" s="34">
        <v>80.186728035845505</v>
      </c>
      <c r="H7" s="34">
        <v>81.413515251329443</v>
      </c>
      <c r="I7" s="34">
        <v>82.032111200885325</v>
      </c>
      <c r="J7" s="34">
        <v>82.530770433443422</v>
      </c>
      <c r="K7" s="34">
        <v>82.727137492872586</v>
      </c>
      <c r="L7" s="34">
        <v>82.990384653843691</v>
      </c>
    </row>
    <row r="8" spans="1:12" x14ac:dyDescent="0.25">
      <c r="B8" s="1" t="s">
        <v>138</v>
      </c>
      <c r="C8" s="34">
        <v>80.231801726445866</v>
      </c>
      <c r="D8" s="34">
        <v>80.231801726445866</v>
      </c>
      <c r="E8" s="34">
        <v>80.231801726445866</v>
      </c>
      <c r="F8" s="34">
        <v>80.231801726445866</v>
      </c>
      <c r="G8" s="34">
        <v>80.231801726445866</v>
      </c>
      <c r="H8" s="34">
        <v>80.231801726445866</v>
      </c>
      <c r="I8" s="34">
        <v>80.231801726445866</v>
      </c>
      <c r="J8" s="34">
        <v>80.231801726445866</v>
      </c>
      <c r="K8" s="34">
        <v>80.231801726445866</v>
      </c>
      <c r="L8" s="34">
        <v>80.231801726445866</v>
      </c>
    </row>
    <row r="20" spans="1:23" x14ac:dyDescent="0.25">
      <c r="A20" s="6" t="s">
        <v>2</v>
      </c>
      <c r="B20" s="7"/>
      <c r="C20" s="8"/>
      <c r="D20" s="8"/>
      <c r="E20" s="8"/>
      <c r="F20" s="8"/>
      <c r="G20" s="8"/>
      <c r="H20" s="8"/>
      <c r="I20" s="7"/>
      <c r="J20" s="7"/>
      <c r="K20" s="7"/>
      <c r="L20" s="7"/>
      <c r="M20" s="7"/>
      <c r="N20" s="7"/>
      <c r="O20" s="7"/>
      <c r="P20" s="7"/>
      <c r="Q20" s="7"/>
      <c r="R20" s="7"/>
      <c r="S20" s="7"/>
      <c r="T20" s="9"/>
      <c r="U20" s="9"/>
      <c r="V20" s="9"/>
      <c r="W20" s="9"/>
    </row>
    <row r="21" spans="1:23" x14ac:dyDescent="0.25">
      <c r="A21" s="7"/>
      <c r="B21" s="7"/>
      <c r="C21" s="7"/>
      <c r="D21" s="7"/>
      <c r="E21" s="7"/>
      <c r="F21" s="7"/>
      <c r="G21" s="7"/>
      <c r="H21" s="7"/>
      <c r="I21" s="7"/>
      <c r="J21" s="7"/>
      <c r="K21" s="7"/>
      <c r="L21" s="7"/>
      <c r="M21" s="7"/>
      <c r="N21" s="7"/>
      <c r="O21" s="7"/>
      <c r="P21" s="7"/>
      <c r="Q21" s="7"/>
      <c r="R21" s="7"/>
      <c r="S21" s="7"/>
      <c r="T21" s="9"/>
      <c r="U21" s="9"/>
      <c r="V21" s="9"/>
      <c r="W21" s="9"/>
    </row>
    <row r="22" spans="1:23" x14ac:dyDescent="0.25">
      <c r="A22" s="10" t="s">
        <v>109</v>
      </c>
      <c r="B22" s="7"/>
      <c r="C22" s="7"/>
      <c r="D22" s="7"/>
      <c r="E22" s="7"/>
      <c r="F22" s="7"/>
      <c r="G22" s="7"/>
      <c r="H22" s="7"/>
      <c r="I22" s="7"/>
      <c r="J22" s="7"/>
      <c r="K22" s="7"/>
      <c r="L22" s="7"/>
      <c r="M22" s="7"/>
      <c r="N22" s="7"/>
      <c r="O22" s="7"/>
      <c r="P22" s="7"/>
      <c r="Q22" s="7"/>
      <c r="R22" s="7"/>
      <c r="S22" s="7"/>
      <c r="T22" s="9"/>
      <c r="U22" s="9"/>
      <c r="V22" s="9"/>
      <c r="W22" s="9"/>
    </row>
    <row r="23" spans="1:23" x14ac:dyDescent="0.25">
      <c r="A23" s="7"/>
      <c r="B23" s="7"/>
      <c r="C23" s="8"/>
      <c r="D23" s="8"/>
      <c r="E23" s="8"/>
      <c r="F23" s="8"/>
      <c r="G23" s="8"/>
      <c r="H23" s="7"/>
      <c r="I23" s="7"/>
      <c r="J23" s="7"/>
      <c r="K23" s="7"/>
      <c r="L23" s="7"/>
      <c r="M23" s="7"/>
      <c r="N23" s="7"/>
      <c r="O23" s="7"/>
      <c r="P23" s="7"/>
      <c r="Q23" s="7"/>
      <c r="R23" s="7"/>
      <c r="S23" s="7"/>
      <c r="T23" s="9"/>
      <c r="U23" s="9"/>
      <c r="V23" s="9"/>
      <c r="W23" s="9"/>
    </row>
    <row r="24" spans="1:23" x14ac:dyDescent="0.25">
      <c r="A24" s="7"/>
      <c r="B24" s="7"/>
      <c r="C24" s="11"/>
      <c r="D24" s="11"/>
      <c r="E24" s="11"/>
      <c r="F24" s="11"/>
      <c r="G24" s="11"/>
      <c r="H24" s="7"/>
      <c r="I24" s="7"/>
      <c r="J24" s="7"/>
      <c r="K24" s="7"/>
      <c r="L24" s="7"/>
      <c r="M24" s="7"/>
      <c r="N24" s="7"/>
      <c r="O24" s="7"/>
      <c r="P24" s="7"/>
      <c r="Q24" s="7"/>
      <c r="R24" s="7"/>
      <c r="S24" s="7"/>
      <c r="T24" s="9"/>
      <c r="U24" s="9"/>
      <c r="V24" s="9"/>
      <c r="W24" s="9"/>
    </row>
    <row r="25" spans="1:23" ht="15" customHeight="1" x14ac:dyDescent="0.25">
      <c r="A25" s="51" t="s">
        <v>3</v>
      </c>
      <c r="B25" s="51"/>
      <c r="C25" s="51"/>
      <c r="D25" s="51"/>
      <c r="E25" s="51"/>
      <c r="F25" s="51"/>
      <c r="G25" s="51"/>
      <c r="H25" s="51"/>
      <c r="I25" s="51"/>
      <c r="J25" s="51"/>
      <c r="K25" s="51"/>
      <c r="L25" s="51"/>
      <c r="M25" s="51"/>
      <c r="N25" s="51"/>
      <c r="O25" s="51"/>
      <c r="P25" s="51"/>
      <c r="Q25" s="51"/>
      <c r="R25" s="51"/>
      <c r="S25" s="51"/>
      <c r="T25" s="51"/>
      <c r="U25" s="51"/>
      <c r="V25" s="51"/>
      <c r="W25" s="51"/>
    </row>
    <row r="26" spans="1:23" x14ac:dyDescent="0.25">
      <c r="A26" s="51"/>
      <c r="B26" s="51"/>
      <c r="C26" s="51"/>
      <c r="D26" s="51"/>
      <c r="E26" s="51"/>
      <c r="F26" s="51"/>
      <c r="G26" s="51"/>
      <c r="H26" s="51"/>
      <c r="I26" s="51"/>
      <c r="J26" s="51"/>
      <c r="K26" s="51"/>
      <c r="L26" s="51"/>
      <c r="M26" s="51"/>
      <c r="N26" s="51"/>
      <c r="O26" s="51"/>
      <c r="P26" s="51"/>
      <c r="Q26" s="51"/>
      <c r="R26" s="51"/>
      <c r="S26" s="51"/>
      <c r="T26" s="51"/>
      <c r="U26" s="51"/>
      <c r="V26" s="51"/>
      <c r="W26" s="51"/>
    </row>
    <row r="27" spans="1:23" x14ac:dyDescent="0.25">
      <c r="A27" s="51"/>
      <c r="B27" s="51"/>
      <c r="C27" s="51"/>
      <c r="D27" s="51"/>
      <c r="E27" s="51"/>
      <c r="F27" s="51"/>
      <c r="G27" s="51"/>
      <c r="H27" s="51"/>
      <c r="I27" s="51"/>
      <c r="J27" s="51"/>
      <c r="K27" s="51"/>
      <c r="L27" s="51"/>
      <c r="M27" s="51"/>
      <c r="N27" s="51"/>
      <c r="O27" s="51"/>
      <c r="P27" s="51"/>
      <c r="Q27" s="51"/>
      <c r="R27" s="51"/>
      <c r="S27" s="51"/>
      <c r="T27" s="51"/>
      <c r="U27" s="51"/>
      <c r="V27" s="51"/>
      <c r="W27" s="51"/>
    </row>
    <row r="28" spans="1:23" x14ac:dyDescent="0.25">
      <c r="A28" s="51"/>
      <c r="B28" s="51"/>
      <c r="C28" s="51"/>
      <c r="D28" s="51"/>
      <c r="E28" s="51"/>
      <c r="F28" s="51"/>
      <c r="G28" s="51"/>
      <c r="H28" s="51"/>
      <c r="I28" s="51"/>
      <c r="J28" s="51"/>
      <c r="K28" s="51"/>
      <c r="L28" s="51"/>
      <c r="M28" s="51"/>
      <c r="N28" s="51"/>
      <c r="O28" s="51"/>
      <c r="P28" s="51"/>
      <c r="Q28" s="51"/>
      <c r="R28" s="51"/>
      <c r="S28" s="51"/>
      <c r="T28" s="51"/>
      <c r="U28" s="51"/>
      <c r="V28" s="51"/>
      <c r="W28" s="51"/>
    </row>
    <row r="29" spans="1:23" x14ac:dyDescent="0.25">
      <c r="A29" s="51"/>
      <c r="B29" s="51"/>
      <c r="C29" s="51"/>
      <c r="D29" s="51"/>
      <c r="E29" s="51"/>
      <c r="F29" s="51"/>
      <c r="G29" s="51"/>
      <c r="H29" s="51"/>
      <c r="I29" s="51"/>
      <c r="J29" s="51"/>
      <c r="K29" s="51"/>
      <c r="L29" s="51"/>
      <c r="M29" s="51"/>
      <c r="N29" s="51"/>
      <c r="O29" s="51"/>
      <c r="P29" s="51"/>
      <c r="Q29" s="51"/>
      <c r="R29" s="51"/>
      <c r="S29" s="51"/>
      <c r="T29" s="51"/>
      <c r="U29" s="51"/>
      <c r="V29" s="51"/>
      <c r="W29" s="51"/>
    </row>
    <row r="30" spans="1:23" x14ac:dyDescent="0.25">
      <c r="A30" s="51"/>
      <c r="B30" s="51"/>
      <c r="C30" s="51"/>
      <c r="D30" s="51"/>
      <c r="E30" s="51"/>
      <c r="F30" s="51"/>
      <c r="G30" s="51"/>
      <c r="H30" s="51"/>
      <c r="I30" s="51"/>
      <c r="J30" s="51"/>
      <c r="K30" s="51"/>
      <c r="L30" s="51"/>
      <c r="M30" s="51"/>
      <c r="N30" s="51"/>
      <c r="O30" s="51"/>
      <c r="P30" s="51"/>
      <c r="Q30" s="51"/>
      <c r="R30" s="51"/>
      <c r="S30" s="51"/>
      <c r="T30" s="51"/>
      <c r="U30" s="51"/>
      <c r="V30" s="51"/>
      <c r="W30" s="51"/>
    </row>
    <row r="31" spans="1:23" x14ac:dyDescent="0.25">
      <c r="A31" s="51"/>
      <c r="B31" s="51"/>
      <c r="C31" s="51"/>
      <c r="D31" s="51"/>
      <c r="E31" s="51"/>
      <c r="F31" s="51"/>
      <c r="G31" s="51"/>
      <c r="H31" s="51"/>
      <c r="I31" s="51"/>
      <c r="J31" s="51"/>
      <c r="K31" s="51"/>
      <c r="L31" s="51"/>
      <c r="M31" s="51"/>
      <c r="N31" s="51"/>
      <c r="O31" s="51"/>
      <c r="P31" s="51"/>
      <c r="Q31" s="51"/>
      <c r="R31" s="51"/>
      <c r="S31" s="51"/>
      <c r="T31" s="51"/>
      <c r="U31" s="51"/>
      <c r="V31" s="51"/>
      <c r="W31" s="51"/>
    </row>
    <row r="32" spans="1:23" x14ac:dyDescent="0.25">
      <c r="A32" s="51"/>
      <c r="B32" s="51"/>
      <c r="C32" s="51"/>
      <c r="D32" s="51"/>
      <c r="E32" s="51"/>
      <c r="F32" s="51"/>
      <c r="G32" s="51"/>
      <c r="H32" s="51"/>
      <c r="I32" s="51"/>
      <c r="J32" s="51"/>
      <c r="K32" s="51"/>
      <c r="L32" s="51"/>
      <c r="M32" s="51"/>
      <c r="N32" s="51"/>
      <c r="O32" s="51"/>
      <c r="P32" s="51"/>
      <c r="Q32" s="51"/>
      <c r="R32" s="51"/>
      <c r="S32" s="51"/>
      <c r="T32" s="51"/>
      <c r="U32" s="51"/>
      <c r="V32" s="51"/>
      <c r="W32" s="51"/>
    </row>
    <row r="33" spans="1:23" x14ac:dyDescent="0.25">
      <c r="A33" s="51"/>
      <c r="B33" s="51"/>
      <c r="C33" s="51"/>
      <c r="D33" s="51"/>
      <c r="E33" s="51"/>
      <c r="F33" s="51"/>
      <c r="G33" s="51"/>
      <c r="H33" s="51"/>
      <c r="I33" s="51"/>
      <c r="J33" s="51"/>
      <c r="K33" s="51"/>
      <c r="L33" s="51"/>
      <c r="M33" s="51"/>
      <c r="N33" s="51"/>
      <c r="O33" s="51"/>
      <c r="P33" s="51"/>
      <c r="Q33" s="51"/>
      <c r="R33" s="51"/>
      <c r="S33" s="51"/>
      <c r="T33" s="51"/>
      <c r="U33" s="51"/>
      <c r="V33" s="51"/>
      <c r="W33" s="51"/>
    </row>
    <row r="34" spans="1:23" x14ac:dyDescent="0.25">
      <c r="A34" s="51"/>
      <c r="B34" s="51"/>
      <c r="C34" s="51"/>
      <c r="D34" s="51"/>
      <c r="E34" s="51"/>
      <c r="F34" s="51"/>
      <c r="G34" s="51"/>
      <c r="H34" s="51"/>
      <c r="I34" s="51"/>
      <c r="J34" s="51"/>
      <c r="K34" s="51"/>
      <c r="L34" s="51"/>
      <c r="M34" s="51"/>
      <c r="N34" s="51"/>
      <c r="O34" s="51"/>
      <c r="P34" s="51"/>
      <c r="Q34" s="51"/>
      <c r="R34" s="51"/>
      <c r="S34" s="51"/>
      <c r="T34" s="51"/>
      <c r="U34" s="51"/>
      <c r="V34" s="51"/>
      <c r="W34" s="51"/>
    </row>
    <row r="35" spans="1:23" x14ac:dyDescent="0.25">
      <c r="A35" s="51"/>
      <c r="B35" s="51"/>
      <c r="C35" s="51"/>
      <c r="D35" s="51"/>
      <c r="E35" s="51"/>
      <c r="F35" s="51"/>
      <c r="G35" s="51"/>
      <c r="H35" s="51"/>
      <c r="I35" s="51"/>
      <c r="J35" s="51"/>
      <c r="K35" s="51"/>
      <c r="L35" s="51"/>
      <c r="M35" s="51"/>
      <c r="N35" s="51"/>
      <c r="O35" s="51"/>
      <c r="P35" s="51"/>
      <c r="Q35" s="51"/>
      <c r="R35" s="51"/>
      <c r="S35" s="51"/>
      <c r="T35" s="51"/>
      <c r="U35" s="51"/>
      <c r="V35" s="51"/>
      <c r="W35" s="51"/>
    </row>
    <row r="36" spans="1:23" x14ac:dyDescent="0.25">
      <c r="A36" s="51"/>
      <c r="B36" s="51"/>
      <c r="C36" s="51"/>
      <c r="D36" s="51"/>
      <c r="E36" s="51"/>
      <c r="F36" s="51"/>
      <c r="G36" s="51"/>
      <c r="H36" s="51"/>
      <c r="I36" s="51"/>
      <c r="J36" s="51"/>
      <c r="K36" s="51"/>
      <c r="L36" s="51"/>
      <c r="M36" s="51"/>
      <c r="N36" s="51"/>
      <c r="O36" s="51"/>
      <c r="P36" s="51"/>
      <c r="Q36" s="51"/>
      <c r="R36" s="51"/>
      <c r="S36" s="51"/>
      <c r="T36" s="51"/>
      <c r="U36" s="51"/>
      <c r="V36" s="51"/>
      <c r="W36" s="51"/>
    </row>
    <row r="37" spans="1:23" x14ac:dyDescent="0.25">
      <c r="A37" s="51"/>
      <c r="B37" s="51"/>
      <c r="C37" s="51"/>
      <c r="D37" s="51"/>
      <c r="E37" s="51"/>
      <c r="F37" s="51"/>
      <c r="G37" s="51"/>
      <c r="H37" s="51"/>
      <c r="I37" s="51"/>
      <c r="J37" s="51"/>
      <c r="K37" s="51"/>
      <c r="L37" s="51"/>
      <c r="M37" s="51"/>
      <c r="N37" s="51"/>
      <c r="O37" s="51"/>
      <c r="P37" s="51"/>
      <c r="Q37" s="51"/>
      <c r="R37" s="51"/>
      <c r="S37" s="51"/>
      <c r="T37" s="51"/>
      <c r="U37" s="51"/>
      <c r="V37" s="51"/>
      <c r="W37" s="51"/>
    </row>
    <row r="38" spans="1:23" x14ac:dyDescent="0.25">
      <c r="A38" s="51"/>
      <c r="B38" s="51"/>
      <c r="C38" s="51"/>
      <c r="D38" s="51"/>
      <c r="E38" s="51"/>
      <c r="F38" s="51"/>
      <c r="G38" s="51"/>
      <c r="H38" s="51"/>
      <c r="I38" s="51"/>
      <c r="J38" s="51"/>
      <c r="K38" s="51"/>
      <c r="L38" s="51"/>
      <c r="M38" s="51"/>
      <c r="N38" s="51"/>
      <c r="O38" s="51"/>
      <c r="P38" s="51"/>
      <c r="Q38" s="51"/>
      <c r="R38" s="51"/>
      <c r="S38" s="51"/>
      <c r="T38" s="51"/>
      <c r="U38" s="51"/>
      <c r="V38" s="51"/>
      <c r="W38" s="51"/>
    </row>
    <row r="39" spans="1:23" x14ac:dyDescent="0.25">
      <c r="A39" s="51"/>
      <c r="B39" s="51"/>
      <c r="C39" s="51"/>
      <c r="D39" s="51"/>
      <c r="E39" s="51"/>
      <c r="F39" s="51"/>
      <c r="G39" s="51"/>
      <c r="H39" s="51"/>
      <c r="I39" s="51"/>
      <c r="J39" s="51"/>
      <c r="K39" s="51"/>
      <c r="L39" s="51"/>
      <c r="M39" s="51"/>
      <c r="N39" s="51"/>
      <c r="O39" s="51"/>
      <c r="P39" s="51"/>
      <c r="Q39" s="51"/>
      <c r="R39" s="51"/>
      <c r="S39" s="51"/>
      <c r="T39" s="51"/>
      <c r="U39" s="51"/>
      <c r="V39" s="51"/>
      <c r="W39" s="51"/>
    </row>
    <row r="40" spans="1:23" x14ac:dyDescent="0.25">
      <c r="A40" s="51"/>
      <c r="B40" s="51"/>
      <c r="C40" s="51"/>
      <c r="D40" s="51"/>
      <c r="E40" s="51"/>
      <c r="F40" s="51"/>
      <c r="G40" s="51"/>
      <c r="H40" s="51"/>
      <c r="I40" s="51"/>
      <c r="J40" s="51"/>
      <c r="K40" s="51"/>
      <c r="L40" s="51"/>
      <c r="M40" s="51"/>
      <c r="N40" s="51"/>
      <c r="O40" s="51"/>
      <c r="P40" s="51"/>
      <c r="Q40" s="51"/>
      <c r="R40" s="51"/>
      <c r="S40" s="51"/>
      <c r="T40" s="51"/>
      <c r="U40" s="51"/>
      <c r="V40" s="51"/>
      <c r="W40" s="51"/>
    </row>
  </sheetData>
  <mergeCells count="1">
    <mergeCell ref="A25:W40"/>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0"/>
  <sheetViews>
    <sheetView zoomScaleNormal="100" workbookViewId="0">
      <selection activeCell="D18" sqref="D18"/>
    </sheetView>
  </sheetViews>
  <sheetFormatPr defaultRowHeight="15" x14ac:dyDescent="0.25"/>
  <cols>
    <col min="1" max="1" width="8.85546875" style="1"/>
    <col min="2" max="2" width="30.5703125" style="1" bestFit="1" customWidth="1"/>
    <col min="3" max="9" width="7.28515625" style="1" customWidth="1"/>
    <col min="10" max="49" width="8.85546875" style="1"/>
    <col min="50" max="50" width="9.140625" style="1"/>
    <col min="51" max="51" width="8.85546875" style="1"/>
    <col min="52" max="16384" width="9.140625" style="1"/>
  </cols>
  <sheetData>
    <row r="1" spans="1:52" x14ac:dyDescent="0.25">
      <c r="A1" s="1" t="s">
        <v>62</v>
      </c>
    </row>
    <row r="2" spans="1:52" x14ac:dyDescent="0.25">
      <c r="A2" s="2" t="s">
        <v>115</v>
      </c>
    </row>
    <row r="3" spans="1:52" x14ac:dyDescent="0.25">
      <c r="A3" s="1" t="s">
        <v>7</v>
      </c>
    </row>
    <row r="4" spans="1:52" ht="15.75" customHeight="1" x14ac:dyDescent="0.25">
      <c r="A4" s="3" t="s">
        <v>0</v>
      </c>
    </row>
    <row r="5" spans="1:52" ht="15.75" customHeight="1" x14ac:dyDescent="0.25">
      <c r="A5" s="3" t="s">
        <v>107</v>
      </c>
    </row>
    <row r="6" spans="1:52" ht="15.75" customHeight="1" x14ac:dyDescent="0.25"/>
    <row r="7" spans="1:52" x14ac:dyDescent="0.25">
      <c r="B7" s="33"/>
      <c r="C7" s="18">
        <v>1980</v>
      </c>
      <c r="D7" s="18">
        <v>1981</v>
      </c>
      <c r="E7" s="18">
        <v>1982</v>
      </c>
      <c r="F7" s="18">
        <v>1983</v>
      </c>
      <c r="G7" s="18">
        <v>1984</v>
      </c>
      <c r="H7" s="18">
        <v>1985</v>
      </c>
      <c r="I7" s="18">
        <v>1986</v>
      </c>
      <c r="J7" s="18">
        <v>1987</v>
      </c>
      <c r="K7" s="18">
        <v>1988</v>
      </c>
      <c r="L7" s="18">
        <v>1989</v>
      </c>
      <c r="M7" s="18">
        <v>1990</v>
      </c>
      <c r="N7" s="18">
        <v>1991</v>
      </c>
      <c r="O7" s="18">
        <v>1992</v>
      </c>
      <c r="P7" s="18">
        <v>1993</v>
      </c>
      <c r="Q7" s="18">
        <v>1994</v>
      </c>
      <c r="R7" s="18">
        <v>1995</v>
      </c>
      <c r="S7" s="18">
        <v>1996</v>
      </c>
      <c r="T7" s="18">
        <v>1997</v>
      </c>
      <c r="U7" s="18">
        <v>1998</v>
      </c>
      <c r="V7" s="18">
        <v>1999</v>
      </c>
      <c r="W7" s="18">
        <v>2000</v>
      </c>
      <c r="X7" s="18">
        <v>2001</v>
      </c>
      <c r="Y7" s="18">
        <v>2002</v>
      </c>
      <c r="Z7" s="18">
        <v>2003</v>
      </c>
      <c r="AA7" s="18">
        <v>2004</v>
      </c>
      <c r="AB7" s="18">
        <v>2005</v>
      </c>
      <c r="AC7" s="18">
        <v>2006</v>
      </c>
      <c r="AD7" s="18">
        <v>2007</v>
      </c>
      <c r="AE7" s="18">
        <v>2008</v>
      </c>
      <c r="AF7" s="18">
        <v>2009</v>
      </c>
      <c r="AG7" s="18">
        <v>2010</v>
      </c>
      <c r="AH7" s="18">
        <v>2011</v>
      </c>
      <c r="AI7" s="18">
        <v>2012</v>
      </c>
      <c r="AJ7" s="18">
        <v>2013</v>
      </c>
      <c r="AK7" s="18">
        <v>2014</v>
      </c>
      <c r="AL7" s="18">
        <v>2015</v>
      </c>
      <c r="AM7" s="18">
        <v>2016</v>
      </c>
      <c r="AN7" s="18">
        <v>2017</v>
      </c>
      <c r="AO7" s="18">
        <v>2018</v>
      </c>
      <c r="AP7" s="18">
        <v>2019</v>
      </c>
      <c r="AQ7" s="18">
        <v>2020</v>
      </c>
      <c r="AR7" s="18">
        <v>2021</v>
      </c>
      <c r="AS7" s="18">
        <v>2022</v>
      </c>
      <c r="AT7" s="18">
        <v>2023</v>
      </c>
      <c r="AU7" s="18">
        <v>2024</v>
      </c>
      <c r="AV7" s="18">
        <v>2025</v>
      </c>
      <c r="AW7" s="18">
        <v>2026</v>
      </c>
      <c r="AX7" s="18">
        <v>2027</v>
      </c>
      <c r="AY7" s="18">
        <v>2028</v>
      </c>
    </row>
    <row r="8" spans="1:52" x14ac:dyDescent="0.25">
      <c r="B8" s="7" t="s">
        <v>60</v>
      </c>
      <c r="C8" s="34">
        <v>58.455374931506839</v>
      </c>
      <c r="D8" s="34">
        <v>55.187618684931508</v>
      </c>
      <c r="E8" s="34">
        <v>53.350092630136992</v>
      </c>
      <c r="F8" s="34">
        <v>52.950380109589027</v>
      </c>
      <c r="G8" s="34">
        <v>54.080313890410956</v>
      </c>
      <c r="H8" s="34">
        <v>53.508299260273972</v>
      </c>
      <c r="I8" s="34">
        <v>55.497700000000002</v>
      </c>
      <c r="J8" s="34">
        <v>56.640292136986311</v>
      </c>
      <c r="K8" s="34">
        <v>58.628597205479466</v>
      </c>
      <c r="L8" s="34">
        <v>59.729887726027393</v>
      </c>
      <c r="M8" s="34">
        <v>59.502957342465756</v>
      </c>
      <c r="N8" s="34">
        <v>59.55756778082192</v>
      </c>
      <c r="O8" s="34">
        <v>59.678193424657529</v>
      </c>
      <c r="P8" s="34">
        <v>59.969111863013694</v>
      </c>
      <c r="Q8" s="34">
        <v>60.936977643835618</v>
      </c>
      <c r="R8" s="34">
        <v>61.607693287671218</v>
      </c>
      <c r="S8" s="34">
        <v>63.1551660273973</v>
      </c>
      <c r="T8" s="34">
        <v>64.680261452054793</v>
      </c>
      <c r="U8" s="34">
        <v>65.885229671232878</v>
      </c>
      <c r="V8" s="34">
        <v>65.967060520547946</v>
      </c>
      <c r="W8" s="34">
        <v>67.705733561643825</v>
      </c>
      <c r="X8" s="34">
        <v>68.074455616438371</v>
      </c>
      <c r="Y8" s="34">
        <v>68.186338136986294</v>
      </c>
      <c r="Z8" s="34">
        <v>70.02658065753424</v>
      </c>
      <c r="AA8" s="34">
        <v>72.308516739726031</v>
      </c>
      <c r="AB8" s="34">
        <v>73.305665753425004</v>
      </c>
      <c r="AC8" s="34">
        <v>73.574658191780799</v>
      </c>
      <c r="AD8" s="34">
        <v>73.948930273972607</v>
      </c>
      <c r="AE8" s="34">
        <v>74.001272205074827</v>
      </c>
      <c r="AF8" s="34">
        <v>72.270903159764842</v>
      </c>
      <c r="AG8" s="34">
        <v>73.974999999999994</v>
      </c>
      <c r="AH8" s="34">
        <v>75.460141401062842</v>
      </c>
      <c r="AI8" s="34">
        <v>76.630023672899696</v>
      </c>
      <c r="AJ8" s="34">
        <v>77.725011661628571</v>
      </c>
      <c r="AK8" s="34">
        <v>78.440359234561669</v>
      </c>
      <c r="AL8" s="34">
        <v>80.051676572841004</v>
      </c>
      <c r="AM8" s="34">
        <v>79.834862463011021</v>
      </c>
      <c r="AN8" s="34">
        <v>80.674335539885845</v>
      </c>
      <c r="AO8" s="34">
        <v>80.52219467486384</v>
      </c>
      <c r="AP8" s="34">
        <v>81.978916094972334</v>
      </c>
      <c r="AQ8" s="34">
        <v>74.599285051849932</v>
      </c>
      <c r="AR8" s="34">
        <v>77.9279089100161</v>
      </c>
      <c r="AS8" s="34">
        <v>80.278612218296445</v>
      </c>
      <c r="AT8" s="34">
        <v>82.407241748654343</v>
      </c>
      <c r="AU8" s="34">
        <v>84.4289757882907</v>
      </c>
      <c r="AV8" s="34">
        <v>85.756686513675874</v>
      </c>
      <c r="AW8" s="34">
        <v>86.814273814749114</v>
      </c>
      <c r="AX8" s="34">
        <v>87.724520069084775</v>
      </c>
      <c r="AY8" s="34">
        <v>88.516151693135185</v>
      </c>
      <c r="AZ8" s="41"/>
    </row>
    <row r="9" spans="1:52" x14ac:dyDescent="0.25">
      <c r="B9" s="7" t="s">
        <v>96</v>
      </c>
      <c r="C9" s="34">
        <v>63.032888771064862</v>
      </c>
      <c r="D9" s="34">
        <v>61.1793675777229</v>
      </c>
      <c r="E9" s="34">
        <v>59.61095694187734</v>
      </c>
      <c r="F9" s="34">
        <v>59.253548897293427</v>
      </c>
      <c r="G9" s="34">
        <v>60.217651452054795</v>
      </c>
      <c r="H9" s="34">
        <v>60.135775068493153</v>
      </c>
      <c r="I9" s="34">
        <v>61.950938164383565</v>
      </c>
      <c r="J9" s="34">
        <v>63.389081479452067</v>
      </c>
      <c r="K9" s="34">
        <v>65.249928136986298</v>
      </c>
      <c r="L9" s="34">
        <v>66.308497452054795</v>
      </c>
      <c r="M9" s="34">
        <v>66.690074865974651</v>
      </c>
      <c r="N9" s="34">
        <v>67.180574568452698</v>
      </c>
      <c r="O9" s="34">
        <v>67.548683719277932</v>
      </c>
      <c r="P9" s="34">
        <v>67.697655777141023</v>
      </c>
      <c r="Q9" s="34">
        <v>68.771307043314636</v>
      </c>
      <c r="R9" s="34">
        <v>70.075504133411144</v>
      </c>
      <c r="S9" s="34">
        <v>71.594014662277033</v>
      </c>
      <c r="T9" s="34">
        <v>73.861328615228757</v>
      </c>
      <c r="U9" s="34">
        <v>74.11021445167097</v>
      </c>
      <c r="V9" s="34">
        <v>75.727020318601745</v>
      </c>
      <c r="W9" s="34">
        <v>77.525500000000008</v>
      </c>
      <c r="X9" s="34">
        <v>78.081900000000005</v>
      </c>
      <c r="Y9" s="34">
        <v>78.846299999999985</v>
      </c>
      <c r="Z9" s="34">
        <v>80.687899999999999</v>
      </c>
      <c r="AA9" s="34">
        <v>83.802700000000016</v>
      </c>
      <c r="AB9" s="34">
        <v>84.747</v>
      </c>
      <c r="AC9" s="34">
        <v>85.2</v>
      </c>
      <c r="AD9" s="34">
        <v>86.5</v>
      </c>
      <c r="AE9" s="34">
        <v>86.1</v>
      </c>
      <c r="AF9" s="34">
        <v>84.696600000000004</v>
      </c>
      <c r="AG9" s="34">
        <v>87.260970860552447</v>
      </c>
      <c r="AH9" s="34">
        <v>88.238191516144539</v>
      </c>
      <c r="AI9" s="34">
        <v>89.241516999102004</v>
      </c>
      <c r="AJ9" s="34">
        <v>91.246673353489726</v>
      </c>
      <c r="AK9" s="34">
        <v>92.485934961936906</v>
      </c>
      <c r="AL9" s="34">
        <v>94.487551485627279</v>
      </c>
      <c r="AM9" s="34">
        <v>96.115326136364899</v>
      </c>
      <c r="AN9" s="34">
        <v>97.940506385001683</v>
      </c>
      <c r="AO9" s="34">
        <v>99.198729978617777</v>
      </c>
      <c r="AP9" s="34">
        <v>100.19958342684706</v>
      </c>
      <c r="AQ9" s="34">
        <v>91.185412323242019</v>
      </c>
      <c r="AR9" s="34">
        <v>97.082196458716425</v>
      </c>
      <c r="AS9" s="34">
        <v>99.569332011151801</v>
      </c>
      <c r="AT9" s="34">
        <v>102.0064898188544</v>
      </c>
      <c r="AU9" s="34">
        <v>104.25218948365995</v>
      </c>
      <c r="AV9" s="34">
        <v>106.12671063163634</v>
      </c>
      <c r="AW9" s="34">
        <v>107.68970156664959</v>
      </c>
      <c r="AX9" s="34">
        <v>109.04829785297629</v>
      </c>
      <c r="AY9" s="34">
        <v>110.20845246850497</v>
      </c>
      <c r="AZ9" s="41"/>
    </row>
    <row r="10" spans="1:52" x14ac:dyDescent="0.25">
      <c r="B10" s="7" t="s">
        <v>61</v>
      </c>
      <c r="C10" s="34">
        <v>79.362751740464503</v>
      </c>
      <c r="D10" s="34">
        <v>78.338223875811593</v>
      </c>
      <c r="E10" s="34">
        <v>76.507532932586301</v>
      </c>
      <c r="F10" s="34">
        <v>74.104207231948195</v>
      </c>
      <c r="G10" s="34">
        <v>73.231755883831795</v>
      </c>
      <c r="H10" s="34">
        <v>73.017955243418498</v>
      </c>
      <c r="I10" s="34">
        <v>72.710268112847501</v>
      </c>
      <c r="J10" s="34">
        <v>73.341596963930911</v>
      </c>
      <c r="K10" s="34">
        <v>73.337845759571195</v>
      </c>
      <c r="L10" s="34">
        <v>73.8825061048219</v>
      </c>
      <c r="M10" s="34">
        <v>74.34197215068491</v>
      </c>
      <c r="N10" s="34">
        <v>74.391714150684933</v>
      </c>
      <c r="O10" s="34">
        <v>75.479708150684942</v>
      </c>
      <c r="P10" s="34">
        <v>76.651390561643836</v>
      </c>
      <c r="Q10" s="34">
        <v>77.711273684931513</v>
      </c>
      <c r="R10" s="34">
        <v>78.362887684931508</v>
      </c>
      <c r="S10" s="34">
        <v>79.51702901826485</v>
      </c>
      <c r="T10" s="34">
        <v>80.379138684931505</v>
      </c>
      <c r="U10" s="34">
        <v>82.399343452054808</v>
      </c>
      <c r="V10" s="34">
        <v>83.124322287671205</v>
      </c>
      <c r="W10" s="34">
        <v>84.646222684931502</v>
      </c>
      <c r="X10" s="34">
        <v>84.451700506849306</v>
      </c>
      <c r="Y10" s="34">
        <v>84.818552506849301</v>
      </c>
      <c r="Z10" s="34">
        <v>85.784811589041084</v>
      </c>
      <c r="AA10" s="34">
        <v>86.474982534246578</v>
      </c>
      <c r="AB10" s="34">
        <v>87.511088712328771</v>
      </c>
      <c r="AC10" s="34">
        <v>89.438224252054809</v>
      </c>
      <c r="AD10" s="34">
        <v>90.24136349863015</v>
      </c>
      <c r="AE10" s="34">
        <v>90.804542498630141</v>
      </c>
      <c r="AF10" s="34">
        <v>92.260892498630128</v>
      </c>
      <c r="AG10" s="34">
        <v>92.690892498630106</v>
      </c>
      <c r="AH10" s="34">
        <v>92.853226498630093</v>
      </c>
      <c r="AI10" s="34">
        <v>92.79</v>
      </c>
      <c r="AJ10" s="34">
        <v>93.847975303663375</v>
      </c>
      <c r="AK10" s="34">
        <v>95.188880303663382</v>
      </c>
      <c r="AL10" s="34">
        <v>96.212240303663378</v>
      </c>
      <c r="AM10" s="34">
        <v>97.53</v>
      </c>
      <c r="AN10" s="34">
        <v>98.874264249999996</v>
      </c>
      <c r="AO10" s="34">
        <v>100.04070949999999</v>
      </c>
      <c r="AP10" s="34">
        <v>102.13170949999999</v>
      </c>
      <c r="AQ10" s="34">
        <v>101.74702649999999</v>
      </c>
      <c r="AR10" s="34">
        <v>101.5046055</v>
      </c>
      <c r="AS10" s="34">
        <v>100.9550055</v>
      </c>
      <c r="AT10" s="34">
        <v>102.7691786</v>
      </c>
      <c r="AU10" s="34">
        <v>103.70388200000001</v>
      </c>
      <c r="AV10" s="34">
        <v>104.54038700000001</v>
      </c>
      <c r="AW10" s="34">
        <v>105.1901895</v>
      </c>
      <c r="AX10" s="34">
        <v>106.040802</v>
      </c>
      <c r="AY10" s="34">
        <v>106.658322</v>
      </c>
    </row>
    <row r="11" spans="1:52" x14ac:dyDescent="0.25">
      <c r="B11" s="7" t="s">
        <v>106</v>
      </c>
      <c r="C11" s="34">
        <v>8.2093365304833412</v>
      </c>
      <c r="D11" s="34">
        <v>10.61648937075023</v>
      </c>
      <c r="E11" s="34">
        <v>10.916235033235502</v>
      </c>
      <c r="F11" s="34">
        <v>9.2971539652474604</v>
      </c>
      <c r="G11" s="34">
        <v>7.4343610520077519</v>
      </c>
      <c r="H11" s="34">
        <v>7.8267831441975702</v>
      </c>
      <c r="I11" s="34">
        <v>5.5789252147919015</v>
      </c>
      <c r="J11" s="34">
        <v>4.9666493127156528</v>
      </c>
      <c r="K11" s="34">
        <v>2.9751932325603363</v>
      </c>
      <c r="L11" s="34">
        <v>2.331417402023007</v>
      </c>
      <c r="M11" s="34">
        <v>2.9442992641095671</v>
      </c>
      <c r="N11" s="34">
        <v>2.9314721057534285</v>
      </c>
      <c r="O11" s="34">
        <v>3.7247614219178189</v>
      </c>
      <c r="P11" s="34">
        <v>4.4180562087671262</v>
      </c>
      <c r="Q11" s="34">
        <v>4.3404922515068591</v>
      </c>
      <c r="R11" s="34">
        <v>4.2171323676712476</v>
      </c>
      <c r="S11" s="34">
        <v>3.6391383479451775</v>
      </c>
      <c r="T11" s="34">
        <v>2.8382150432876756</v>
      </c>
      <c r="U11" s="34">
        <v>3.3302188284931589</v>
      </c>
      <c r="V11" s="34">
        <v>3.8573702010958613</v>
      </c>
      <c r="W11" s="34">
        <v>3.3970934936986339</v>
      </c>
      <c r="X11" s="34">
        <v>2.8649728093150486</v>
      </c>
      <c r="Y11" s="34">
        <v>3.0612459687671247</v>
      </c>
      <c r="Z11" s="34">
        <v>2.032661077260272</v>
      </c>
      <c r="AA11" s="34">
        <v>0.33046858904108944</v>
      </c>
      <c r="AB11" s="34">
        <v>0.20364876493115958</v>
      </c>
      <c r="AC11" s="34">
        <v>1.5534501799452443</v>
      </c>
      <c r="AD11" s="34">
        <v>1.8538150648767129</v>
      </c>
      <c r="AE11" s="34">
        <v>2.2745434937744875</v>
      </c>
      <c r="AF11" s="34">
        <v>5.2282465390844663</v>
      </c>
      <c r="AG11" s="34">
        <v>3.8853496988492964</v>
      </c>
      <c r="AH11" s="34">
        <v>2.5365688577864347</v>
      </c>
      <c r="AI11" s="34">
        <v>1.3135763271003071</v>
      </c>
      <c r="AJ11" s="34">
        <v>1.1072875934486603</v>
      </c>
      <c r="AK11" s="34">
        <v>1.5183002205155702</v>
      </c>
      <c r="AL11" s="34">
        <v>0.76660528223624169</v>
      </c>
      <c r="AM11" s="34">
        <v>2.0903375369889829</v>
      </c>
      <c r="AN11" s="34">
        <v>2.3800464301141488</v>
      </c>
      <c r="AO11" s="34">
        <v>3.5120013051361525</v>
      </c>
      <c r="AP11" s="34">
        <v>3.8117198850276566</v>
      </c>
      <c r="AQ11" s="34">
        <v>10.868217208150057</v>
      </c>
      <c r="AR11" s="34">
        <v>7.3359597099838965</v>
      </c>
      <c r="AS11" s="34">
        <v>4.5235924017035529</v>
      </c>
      <c r="AT11" s="34">
        <v>3.918868275345659</v>
      </c>
      <c r="AU11" s="34">
        <v>2.6822850917093035</v>
      </c>
      <c r="AV11" s="34">
        <v>2.0572385663241306</v>
      </c>
      <c r="AW11" s="34">
        <v>1.5454853652508831</v>
      </c>
      <c r="AX11" s="34">
        <v>1.3497536109152293</v>
      </c>
      <c r="AY11" s="34">
        <v>1.0768387868648261</v>
      </c>
    </row>
    <row r="12" spans="1:52" x14ac:dyDescent="0.25">
      <c r="B12" s="1" t="s">
        <v>97</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v>0.87</v>
      </c>
      <c r="AH12" s="34">
        <v>1.956</v>
      </c>
      <c r="AI12" s="34">
        <v>3.3371089999999999</v>
      </c>
      <c r="AJ12" s="34">
        <v>3.6281089999999998</v>
      </c>
      <c r="AK12" s="34">
        <v>4.8875639999999994</v>
      </c>
      <c r="AL12" s="34">
        <v>5.6645639999999995</v>
      </c>
      <c r="AM12" s="34">
        <v>6.4109069999999999</v>
      </c>
      <c r="AN12" s="34">
        <v>6.7948199999999996</v>
      </c>
      <c r="AO12" s="34">
        <v>7.6727949999999998</v>
      </c>
      <c r="AP12" s="34">
        <v>7.981795</v>
      </c>
      <c r="AQ12" s="34">
        <v>9.5564780000000003</v>
      </c>
      <c r="AR12" s="34">
        <v>11.138899</v>
      </c>
      <c r="AS12" s="34">
        <v>12.281499</v>
      </c>
      <c r="AT12" s="34">
        <v>12.281499</v>
      </c>
      <c r="AU12" s="34">
        <v>12.281499</v>
      </c>
      <c r="AV12" s="34">
        <v>12.281499</v>
      </c>
      <c r="AW12" s="34">
        <v>12.281499</v>
      </c>
      <c r="AX12" s="34">
        <v>12.281499</v>
      </c>
      <c r="AY12" s="34">
        <v>12.281499</v>
      </c>
    </row>
    <row r="13" spans="1:52" x14ac:dyDescent="0.25">
      <c r="B13" s="1" t="s">
        <v>98</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v>0.26919999999999999</v>
      </c>
      <c r="AU13" s="34">
        <v>0.41720000000000002</v>
      </c>
      <c r="AV13" s="34">
        <v>0.85220000000000007</v>
      </c>
      <c r="AW13" s="34">
        <v>1.2040999999999999</v>
      </c>
      <c r="AX13" s="34">
        <v>1.2040999999999999</v>
      </c>
      <c r="AY13" s="34">
        <v>1.2040999999999999</v>
      </c>
    </row>
    <row r="17" spans="1:22" x14ac:dyDescent="0.25">
      <c r="Q17" s="3"/>
    </row>
    <row r="18" spans="1:22" x14ac:dyDescent="0.25">
      <c r="Q18" s="3"/>
    </row>
    <row r="19" spans="1:22" x14ac:dyDescent="0.25">
      <c r="Q19" s="3"/>
    </row>
    <row r="20" spans="1:22" x14ac:dyDescent="0.25">
      <c r="Q20" s="3"/>
    </row>
    <row r="21" spans="1:22" x14ac:dyDescent="0.25">
      <c r="Q21" s="3"/>
    </row>
    <row r="22" spans="1:22" x14ac:dyDescent="0.25">
      <c r="Q22" s="3"/>
    </row>
    <row r="23" spans="1:22" x14ac:dyDescent="0.25">
      <c r="Q23" s="3"/>
    </row>
    <row r="24" spans="1:22" x14ac:dyDescent="0.25">
      <c r="Q24" s="3"/>
    </row>
    <row r="25" spans="1:22" x14ac:dyDescent="0.25">
      <c r="Q25" s="3"/>
    </row>
    <row r="26" spans="1:22" x14ac:dyDescent="0.25">
      <c r="Q26" s="3"/>
    </row>
    <row r="27" spans="1:22" x14ac:dyDescent="0.25">
      <c r="Q27" s="3"/>
    </row>
    <row r="28" spans="1:22" x14ac:dyDescent="0.25">
      <c r="Q28" s="3"/>
    </row>
    <row r="29" spans="1:22" x14ac:dyDescent="0.25">
      <c r="Q29" s="3"/>
    </row>
    <row r="30" spans="1:22" x14ac:dyDescent="0.25">
      <c r="A30" s="6" t="s">
        <v>2</v>
      </c>
      <c r="B30" s="7"/>
      <c r="C30" s="8"/>
      <c r="D30" s="8"/>
      <c r="E30" s="8"/>
      <c r="F30" s="8"/>
      <c r="G30" s="8"/>
      <c r="H30" s="8"/>
      <c r="I30" s="7"/>
      <c r="J30" s="7"/>
      <c r="K30" s="7"/>
      <c r="L30" s="7"/>
      <c r="M30" s="7"/>
      <c r="N30" s="7"/>
      <c r="O30" s="7"/>
      <c r="P30" s="7"/>
      <c r="Q30" s="7"/>
      <c r="R30" s="7"/>
      <c r="S30" s="9"/>
      <c r="T30" s="9"/>
      <c r="U30" s="9"/>
      <c r="V30" s="9"/>
    </row>
    <row r="31" spans="1:22" x14ac:dyDescent="0.25">
      <c r="A31" s="7"/>
      <c r="B31" s="7"/>
      <c r="C31" s="7"/>
      <c r="D31" s="7"/>
      <c r="E31" s="7"/>
      <c r="F31" s="7"/>
      <c r="G31" s="7"/>
      <c r="H31" s="7"/>
      <c r="I31" s="7"/>
      <c r="J31" s="7"/>
      <c r="K31" s="7"/>
      <c r="L31" s="7"/>
      <c r="M31" s="7"/>
      <c r="N31" s="7"/>
      <c r="O31" s="7"/>
      <c r="P31" s="7"/>
      <c r="Q31" s="7"/>
      <c r="R31" s="7"/>
      <c r="S31" s="9"/>
      <c r="T31" s="9"/>
      <c r="U31" s="9"/>
      <c r="V31" s="9"/>
    </row>
    <row r="32" spans="1:22" x14ac:dyDescent="0.25">
      <c r="A32" s="10" t="s">
        <v>109</v>
      </c>
      <c r="B32" s="7"/>
      <c r="C32" s="7"/>
      <c r="D32" s="7"/>
      <c r="E32" s="7"/>
      <c r="F32" s="7"/>
      <c r="G32" s="7"/>
      <c r="H32" s="7"/>
      <c r="I32" s="7"/>
      <c r="J32" s="7"/>
      <c r="K32" s="7"/>
      <c r="L32" s="7"/>
      <c r="M32" s="7"/>
      <c r="N32" s="7"/>
      <c r="O32" s="7"/>
      <c r="P32" s="7"/>
      <c r="Q32" s="7"/>
      <c r="R32" s="7"/>
      <c r="S32" s="9"/>
      <c r="T32" s="9"/>
      <c r="U32" s="9"/>
      <c r="V32" s="9"/>
    </row>
    <row r="33" spans="1:22" x14ac:dyDescent="0.25">
      <c r="A33" s="7"/>
      <c r="B33" s="7"/>
      <c r="C33" s="8"/>
      <c r="D33" s="8"/>
      <c r="E33" s="8"/>
      <c r="F33" s="8"/>
      <c r="G33" s="8"/>
      <c r="H33" s="7"/>
      <c r="I33" s="7"/>
      <c r="J33" s="7"/>
      <c r="K33" s="7"/>
      <c r="L33" s="7"/>
      <c r="M33" s="7"/>
      <c r="N33" s="7"/>
      <c r="O33" s="7"/>
      <c r="P33" s="7"/>
      <c r="Q33" s="7"/>
      <c r="R33" s="7"/>
      <c r="S33" s="9"/>
      <c r="T33" s="9"/>
      <c r="U33" s="9"/>
      <c r="V33" s="9"/>
    </row>
    <row r="34" spans="1:22" x14ac:dyDescent="0.25">
      <c r="A34" s="7"/>
      <c r="B34" s="7"/>
      <c r="C34" s="11"/>
      <c r="D34" s="11"/>
      <c r="E34" s="11"/>
      <c r="F34" s="11"/>
      <c r="G34" s="11"/>
      <c r="H34" s="7"/>
      <c r="I34" s="7"/>
      <c r="J34" s="7"/>
      <c r="K34" s="7"/>
      <c r="L34" s="7"/>
      <c r="M34" s="7"/>
      <c r="N34" s="7"/>
      <c r="O34" s="7"/>
      <c r="P34" s="7"/>
      <c r="Q34" s="7"/>
      <c r="R34" s="7"/>
      <c r="S34" s="9"/>
      <c r="T34" s="9"/>
      <c r="U34" s="9"/>
      <c r="V34" s="9"/>
    </row>
    <row r="35" spans="1:22" ht="15" customHeight="1" x14ac:dyDescent="0.25">
      <c r="A35" s="51" t="s">
        <v>3</v>
      </c>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row r="41" spans="1:22" x14ac:dyDescent="0.25">
      <c r="A41" s="51"/>
      <c r="B41" s="51"/>
      <c r="C41" s="51"/>
      <c r="D41" s="51"/>
      <c r="E41" s="51"/>
      <c r="F41" s="51"/>
      <c r="G41" s="51"/>
      <c r="H41" s="51"/>
      <c r="I41" s="51"/>
      <c r="J41" s="51"/>
      <c r="K41" s="51"/>
      <c r="L41" s="51"/>
      <c r="M41" s="51"/>
      <c r="N41" s="51"/>
      <c r="O41" s="51"/>
      <c r="P41" s="51"/>
      <c r="Q41" s="51"/>
      <c r="R41" s="51"/>
      <c r="S41" s="51"/>
      <c r="T41" s="51"/>
      <c r="U41" s="51"/>
      <c r="V41" s="51"/>
    </row>
    <row r="42" spans="1:22" x14ac:dyDescent="0.25">
      <c r="A42" s="51"/>
      <c r="B42" s="51"/>
      <c r="C42" s="51"/>
      <c r="D42" s="51"/>
      <c r="E42" s="51"/>
      <c r="F42" s="51"/>
      <c r="G42" s="51"/>
      <c r="H42" s="51"/>
      <c r="I42" s="51"/>
      <c r="J42" s="51"/>
      <c r="K42" s="51"/>
      <c r="L42" s="51"/>
      <c r="M42" s="51"/>
      <c r="N42" s="51"/>
      <c r="O42" s="51"/>
      <c r="P42" s="51"/>
      <c r="Q42" s="51"/>
      <c r="R42" s="51"/>
      <c r="S42" s="51"/>
      <c r="T42" s="51"/>
      <c r="U42" s="51"/>
      <c r="V42" s="51"/>
    </row>
    <row r="43" spans="1:22" x14ac:dyDescent="0.25">
      <c r="A43" s="51"/>
      <c r="B43" s="51"/>
      <c r="C43" s="51"/>
      <c r="D43" s="51"/>
      <c r="E43" s="51"/>
      <c r="F43" s="51"/>
      <c r="G43" s="51"/>
      <c r="H43" s="51"/>
      <c r="I43" s="51"/>
      <c r="J43" s="51"/>
      <c r="K43" s="51"/>
      <c r="L43" s="51"/>
      <c r="M43" s="51"/>
      <c r="N43" s="51"/>
      <c r="O43" s="51"/>
      <c r="P43" s="51"/>
      <c r="Q43" s="51"/>
      <c r="R43" s="51"/>
      <c r="S43" s="51"/>
      <c r="T43" s="51"/>
      <c r="U43" s="51"/>
      <c r="V43" s="51"/>
    </row>
    <row r="44" spans="1:22" x14ac:dyDescent="0.25">
      <c r="A44" s="51"/>
      <c r="B44" s="51"/>
      <c r="C44" s="51"/>
      <c r="D44" s="51"/>
      <c r="E44" s="51"/>
      <c r="F44" s="51"/>
      <c r="G44" s="51"/>
      <c r="H44" s="51"/>
      <c r="I44" s="51"/>
      <c r="J44" s="51"/>
      <c r="K44" s="51"/>
      <c r="L44" s="51"/>
      <c r="M44" s="51"/>
      <c r="N44" s="51"/>
      <c r="O44" s="51"/>
      <c r="P44" s="51"/>
      <c r="Q44" s="51"/>
      <c r="R44" s="51"/>
      <c r="S44" s="51"/>
      <c r="T44" s="51"/>
      <c r="U44" s="51"/>
      <c r="V44" s="51"/>
    </row>
    <row r="45" spans="1:22" x14ac:dyDescent="0.25">
      <c r="A45" s="51"/>
      <c r="B45" s="51"/>
      <c r="C45" s="51"/>
      <c r="D45" s="51"/>
      <c r="E45" s="51"/>
      <c r="F45" s="51"/>
      <c r="G45" s="51"/>
      <c r="H45" s="51"/>
      <c r="I45" s="51"/>
      <c r="J45" s="51"/>
      <c r="K45" s="51"/>
      <c r="L45" s="51"/>
      <c r="M45" s="51"/>
      <c r="N45" s="51"/>
      <c r="O45" s="51"/>
      <c r="P45" s="51"/>
      <c r="Q45" s="51"/>
      <c r="R45" s="51"/>
      <c r="S45" s="51"/>
      <c r="T45" s="51"/>
      <c r="U45" s="51"/>
      <c r="V45" s="51"/>
    </row>
    <row r="46" spans="1:22" x14ac:dyDescent="0.25">
      <c r="A46" s="51"/>
      <c r="B46" s="51"/>
      <c r="C46" s="51"/>
      <c r="D46" s="51"/>
      <c r="E46" s="51"/>
      <c r="F46" s="51"/>
      <c r="G46" s="51"/>
      <c r="H46" s="51"/>
      <c r="I46" s="51"/>
      <c r="J46" s="51"/>
      <c r="K46" s="51"/>
      <c r="L46" s="51"/>
      <c r="M46" s="51"/>
      <c r="N46" s="51"/>
      <c r="O46" s="51"/>
      <c r="P46" s="51"/>
      <c r="Q46" s="51"/>
      <c r="R46" s="51"/>
      <c r="S46" s="51"/>
      <c r="T46" s="51"/>
      <c r="U46" s="51"/>
      <c r="V46" s="51"/>
    </row>
    <row r="47" spans="1:22" x14ac:dyDescent="0.25">
      <c r="A47" s="51"/>
      <c r="B47" s="51"/>
      <c r="C47" s="51"/>
      <c r="D47" s="51"/>
      <c r="E47" s="51"/>
      <c r="F47" s="51"/>
      <c r="G47" s="51"/>
      <c r="H47" s="51"/>
      <c r="I47" s="51"/>
      <c r="J47" s="51"/>
      <c r="K47" s="51"/>
      <c r="L47" s="51"/>
      <c r="M47" s="51"/>
      <c r="N47" s="51"/>
      <c r="O47" s="51"/>
      <c r="P47" s="51"/>
      <c r="Q47" s="51"/>
      <c r="R47" s="51"/>
      <c r="S47" s="51"/>
      <c r="T47" s="51"/>
      <c r="U47" s="51"/>
      <c r="V47" s="51"/>
    </row>
    <row r="48" spans="1:22" x14ac:dyDescent="0.25">
      <c r="A48" s="51"/>
      <c r="B48" s="51"/>
      <c r="C48" s="51"/>
      <c r="D48" s="51"/>
      <c r="E48" s="51"/>
      <c r="F48" s="51"/>
      <c r="G48" s="51"/>
      <c r="H48" s="51"/>
      <c r="I48" s="51"/>
      <c r="J48" s="51"/>
      <c r="K48" s="51"/>
      <c r="L48" s="51"/>
      <c r="M48" s="51"/>
      <c r="N48" s="51"/>
      <c r="O48" s="51"/>
      <c r="P48" s="51"/>
      <c r="Q48" s="51"/>
      <c r="R48" s="51"/>
      <c r="S48" s="51"/>
      <c r="T48" s="51"/>
      <c r="U48" s="51"/>
      <c r="V48" s="51"/>
    </row>
    <row r="49" spans="1:22" x14ac:dyDescent="0.25">
      <c r="A49" s="51"/>
      <c r="B49" s="51"/>
      <c r="C49" s="51"/>
      <c r="D49" s="51"/>
      <c r="E49" s="51"/>
      <c r="F49" s="51"/>
      <c r="G49" s="51"/>
      <c r="H49" s="51"/>
      <c r="I49" s="51"/>
      <c r="J49" s="51"/>
      <c r="K49" s="51"/>
      <c r="L49" s="51"/>
      <c r="M49" s="51"/>
      <c r="N49" s="51"/>
      <c r="O49" s="51"/>
      <c r="P49" s="51"/>
      <c r="Q49" s="51"/>
      <c r="R49" s="51"/>
      <c r="S49" s="51"/>
      <c r="T49" s="51"/>
      <c r="U49" s="51"/>
      <c r="V49" s="51"/>
    </row>
    <row r="50" spans="1:22" x14ac:dyDescent="0.25">
      <c r="A50" s="51"/>
      <c r="B50" s="51"/>
      <c r="C50" s="51"/>
      <c r="D50" s="51"/>
      <c r="E50" s="51"/>
      <c r="F50" s="51"/>
      <c r="G50" s="51"/>
      <c r="H50" s="51"/>
      <c r="I50" s="51"/>
      <c r="J50" s="51"/>
      <c r="K50" s="51"/>
      <c r="L50" s="51"/>
      <c r="M50" s="51"/>
      <c r="N50" s="51"/>
      <c r="O50" s="51"/>
      <c r="P50" s="51"/>
      <c r="Q50" s="51"/>
      <c r="R50" s="51"/>
      <c r="S50" s="51"/>
      <c r="T50" s="51"/>
      <c r="U50" s="51"/>
      <c r="V50" s="51"/>
    </row>
  </sheetData>
  <mergeCells count="1">
    <mergeCell ref="A35:V50"/>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M20" sqref="M20"/>
    </sheetView>
  </sheetViews>
  <sheetFormatPr defaultRowHeight="15" x14ac:dyDescent="0.25"/>
  <cols>
    <col min="1" max="1" width="8.85546875" style="1"/>
    <col min="2" max="2" width="15.42578125" style="1" customWidth="1"/>
    <col min="3" max="214" width="8.85546875" style="1"/>
    <col min="215" max="215" width="19.28515625" style="1" customWidth="1"/>
    <col min="216" max="470" width="8.85546875" style="1"/>
    <col min="471" max="471" width="19.28515625" style="1" customWidth="1"/>
    <col min="472" max="726" width="8.85546875" style="1"/>
    <col min="727" max="727" width="19.28515625" style="1" customWidth="1"/>
    <col min="728" max="982" width="8.85546875" style="1"/>
    <col min="983" max="983" width="19.28515625" style="1" customWidth="1"/>
    <col min="984" max="1238" width="8.85546875" style="1"/>
    <col min="1239" max="1239" width="19.28515625" style="1" customWidth="1"/>
    <col min="1240" max="1494" width="8.85546875" style="1"/>
    <col min="1495" max="1495" width="19.28515625" style="1" customWidth="1"/>
    <col min="1496" max="1750" width="8.85546875" style="1"/>
    <col min="1751" max="1751" width="19.28515625" style="1" customWidth="1"/>
    <col min="1752" max="2006" width="8.85546875" style="1"/>
    <col min="2007" max="2007" width="19.28515625" style="1" customWidth="1"/>
    <col min="2008" max="2262" width="8.85546875" style="1"/>
    <col min="2263" max="2263" width="19.28515625" style="1" customWidth="1"/>
    <col min="2264" max="2518" width="8.85546875" style="1"/>
    <col min="2519" max="2519" width="19.28515625" style="1" customWidth="1"/>
    <col min="2520" max="2774" width="8.85546875" style="1"/>
    <col min="2775" max="2775" width="19.28515625" style="1" customWidth="1"/>
    <col min="2776" max="3030" width="8.85546875" style="1"/>
    <col min="3031" max="3031" width="19.28515625" style="1" customWidth="1"/>
    <col min="3032" max="3286" width="8.85546875" style="1"/>
    <col min="3287" max="3287" width="19.28515625" style="1" customWidth="1"/>
    <col min="3288" max="3542" width="8.85546875" style="1"/>
    <col min="3543" max="3543" width="19.28515625" style="1" customWidth="1"/>
    <col min="3544" max="3798" width="8.85546875" style="1"/>
    <col min="3799" max="3799" width="19.28515625" style="1" customWidth="1"/>
    <col min="3800" max="4054" width="8.85546875" style="1"/>
    <col min="4055" max="4055" width="19.28515625" style="1" customWidth="1"/>
    <col min="4056" max="4310" width="8.85546875" style="1"/>
    <col min="4311" max="4311" width="19.28515625" style="1" customWidth="1"/>
    <col min="4312" max="4566" width="8.85546875" style="1"/>
    <col min="4567" max="4567" width="19.28515625" style="1" customWidth="1"/>
    <col min="4568" max="4822" width="8.85546875" style="1"/>
    <col min="4823" max="4823" width="19.28515625" style="1" customWidth="1"/>
    <col min="4824" max="5078" width="8.85546875" style="1"/>
    <col min="5079" max="5079" width="19.28515625" style="1" customWidth="1"/>
    <col min="5080" max="5334" width="8.85546875" style="1"/>
    <col min="5335" max="5335" width="19.28515625" style="1" customWidth="1"/>
    <col min="5336" max="5590" width="8.85546875" style="1"/>
    <col min="5591" max="5591" width="19.28515625" style="1" customWidth="1"/>
    <col min="5592" max="5846" width="8.85546875" style="1"/>
    <col min="5847" max="5847" width="19.28515625" style="1" customWidth="1"/>
    <col min="5848" max="6102" width="8.85546875" style="1"/>
    <col min="6103" max="6103" width="19.28515625" style="1" customWidth="1"/>
    <col min="6104" max="6358" width="8.85546875" style="1"/>
    <col min="6359" max="6359" width="19.28515625" style="1" customWidth="1"/>
    <col min="6360" max="6614" width="8.85546875" style="1"/>
    <col min="6615" max="6615" width="19.28515625" style="1" customWidth="1"/>
    <col min="6616" max="6870" width="8.85546875" style="1"/>
    <col min="6871" max="6871" width="19.28515625" style="1" customWidth="1"/>
    <col min="6872" max="7126" width="8.85546875" style="1"/>
    <col min="7127" max="7127" width="19.28515625" style="1" customWidth="1"/>
    <col min="7128" max="7382" width="8.85546875" style="1"/>
    <col min="7383" max="7383" width="19.28515625" style="1" customWidth="1"/>
    <col min="7384" max="7638" width="8.85546875" style="1"/>
    <col min="7639" max="7639" width="19.28515625" style="1" customWidth="1"/>
    <col min="7640" max="7894" width="8.85546875" style="1"/>
    <col min="7895" max="7895" width="19.28515625" style="1" customWidth="1"/>
    <col min="7896" max="8150" width="8.85546875" style="1"/>
    <col min="8151" max="8151" width="19.28515625" style="1" customWidth="1"/>
    <col min="8152" max="8406" width="8.85546875" style="1"/>
    <col min="8407" max="8407" width="19.28515625" style="1" customWidth="1"/>
    <col min="8408" max="8662" width="8.85546875" style="1"/>
    <col min="8663" max="8663" width="19.28515625" style="1" customWidth="1"/>
    <col min="8664" max="8918" width="8.85546875" style="1"/>
    <col min="8919" max="8919" width="19.28515625" style="1" customWidth="1"/>
    <col min="8920" max="9174" width="8.85546875" style="1"/>
    <col min="9175" max="9175" width="19.28515625" style="1" customWidth="1"/>
    <col min="9176" max="9430" width="8.85546875" style="1"/>
    <col min="9431" max="9431" width="19.28515625" style="1" customWidth="1"/>
    <col min="9432" max="9686" width="8.85546875" style="1"/>
    <col min="9687" max="9687" width="19.28515625" style="1" customWidth="1"/>
    <col min="9688" max="9942" width="8.85546875" style="1"/>
    <col min="9943" max="9943" width="19.28515625" style="1" customWidth="1"/>
    <col min="9944" max="10198" width="8.85546875" style="1"/>
    <col min="10199" max="10199" width="19.28515625" style="1" customWidth="1"/>
    <col min="10200" max="10454" width="8.85546875" style="1"/>
    <col min="10455" max="10455" width="19.28515625" style="1" customWidth="1"/>
    <col min="10456" max="10710" width="8.85546875" style="1"/>
    <col min="10711" max="10711" width="19.28515625" style="1" customWidth="1"/>
    <col min="10712" max="10966" width="8.85546875" style="1"/>
    <col min="10967" max="10967" width="19.28515625" style="1" customWidth="1"/>
    <col min="10968" max="11222" width="8.85546875" style="1"/>
    <col min="11223" max="11223" width="19.28515625" style="1" customWidth="1"/>
    <col min="11224" max="11478" width="8.85546875" style="1"/>
    <col min="11479" max="11479" width="19.28515625" style="1" customWidth="1"/>
    <col min="11480" max="11734" width="8.85546875" style="1"/>
    <col min="11735" max="11735" width="19.28515625" style="1" customWidth="1"/>
    <col min="11736" max="11990" width="8.85546875" style="1"/>
    <col min="11991" max="11991" width="19.28515625" style="1" customWidth="1"/>
    <col min="11992" max="12246" width="8.85546875" style="1"/>
    <col min="12247" max="12247" width="19.28515625" style="1" customWidth="1"/>
    <col min="12248" max="12502" width="8.85546875" style="1"/>
    <col min="12503" max="12503" width="19.28515625" style="1" customWidth="1"/>
    <col min="12504" max="12758" width="8.85546875" style="1"/>
    <col min="12759" max="12759" width="19.28515625" style="1" customWidth="1"/>
    <col min="12760" max="13014" width="8.85546875" style="1"/>
    <col min="13015" max="13015" width="19.28515625" style="1" customWidth="1"/>
    <col min="13016" max="13270" width="8.85546875" style="1"/>
    <col min="13271" max="13271" width="19.28515625" style="1" customWidth="1"/>
    <col min="13272" max="13526" width="8.85546875" style="1"/>
    <col min="13527" max="13527" width="19.28515625" style="1" customWidth="1"/>
    <col min="13528" max="13782" width="8.85546875" style="1"/>
    <col min="13783" max="13783" width="19.28515625" style="1" customWidth="1"/>
    <col min="13784" max="14038" width="8.85546875" style="1"/>
    <col min="14039" max="14039" width="19.28515625" style="1" customWidth="1"/>
    <col min="14040" max="14294" width="8.85546875" style="1"/>
    <col min="14295" max="14295" width="19.28515625" style="1" customWidth="1"/>
    <col min="14296" max="14550" width="8.85546875" style="1"/>
    <col min="14551" max="14551" width="19.28515625" style="1" customWidth="1"/>
    <col min="14552" max="14806" width="8.85546875" style="1"/>
    <col min="14807" max="14807" width="19.28515625" style="1" customWidth="1"/>
    <col min="14808" max="15062" width="8.85546875" style="1"/>
    <col min="15063" max="15063" width="19.28515625" style="1" customWidth="1"/>
    <col min="15064" max="15318" width="8.85546875" style="1"/>
    <col min="15319" max="15319" width="19.28515625" style="1" customWidth="1"/>
    <col min="15320" max="15574" width="8.85546875" style="1"/>
    <col min="15575" max="15575" width="19.28515625" style="1" customWidth="1"/>
    <col min="15576" max="15830" width="8.85546875" style="1"/>
    <col min="15831" max="15831" width="19.28515625" style="1" customWidth="1"/>
    <col min="15832" max="16086" width="8.85546875" style="1"/>
    <col min="16087" max="16087" width="19.28515625" style="1" customWidth="1"/>
    <col min="16088" max="16375" width="8.85546875" style="1"/>
    <col min="16376" max="16384" width="8.85546875" style="1" customWidth="1"/>
  </cols>
  <sheetData>
    <row r="1" spans="1:11" x14ac:dyDescent="0.25">
      <c r="A1" s="1" t="s">
        <v>65</v>
      </c>
    </row>
    <row r="2" spans="1:11" x14ac:dyDescent="0.25">
      <c r="A2" s="2" t="s">
        <v>129</v>
      </c>
    </row>
    <row r="3" spans="1:11" x14ac:dyDescent="0.25">
      <c r="A3" s="24" t="s">
        <v>7</v>
      </c>
    </row>
    <row r="4" spans="1:11" ht="15.75" customHeight="1" x14ac:dyDescent="0.25">
      <c r="A4" s="3" t="s">
        <v>0</v>
      </c>
    </row>
    <row r="5" spans="1:11" ht="15.75" customHeight="1" x14ac:dyDescent="0.25"/>
    <row r="6" spans="1:11" x14ac:dyDescent="0.25">
      <c r="B6" s="33"/>
      <c r="C6" s="18">
        <v>2020</v>
      </c>
      <c r="D6" s="18">
        <v>2021</v>
      </c>
      <c r="E6" s="18">
        <v>2022</v>
      </c>
      <c r="F6" s="18">
        <v>2023</v>
      </c>
      <c r="G6" s="18">
        <v>2024</v>
      </c>
      <c r="H6" s="18">
        <v>2025</v>
      </c>
      <c r="I6" s="18">
        <v>2026</v>
      </c>
      <c r="J6" s="18">
        <v>2027</v>
      </c>
      <c r="K6" s="18">
        <v>2028</v>
      </c>
    </row>
    <row r="7" spans="1:11" x14ac:dyDescent="0.25">
      <c r="B7" s="19" t="s">
        <v>8</v>
      </c>
      <c r="C7" s="34">
        <v>0.75736999999999999</v>
      </c>
      <c r="D7" s="34">
        <v>0.40300000000000002</v>
      </c>
      <c r="E7" s="34">
        <v>2.4E-2</v>
      </c>
      <c r="F7" s="34">
        <v>0.1202</v>
      </c>
      <c r="G7" s="34">
        <v>0</v>
      </c>
      <c r="H7" s="34">
        <v>0.26800000000000002</v>
      </c>
      <c r="I7" s="34">
        <v>0</v>
      </c>
      <c r="J7" s="34">
        <v>0</v>
      </c>
      <c r="K7" s="34">
        <v>0</v>
      </c>
    </row>
    <row r="8" spans="1:11" x14ac:dyDescent="0.25">
      <c r="B8" s="19" t="s">
        <v>9</v>
      </c>
      <c r="C8" s="34">
        <v>0</v>
      </c>
      <c r="D8" s="34">
        <v>0</v>
      </c>
      <c r="E8" s="34">
        <v>0</v>
      </c>
      <c r="F8" s="34">
        <v>0</v>
      </c>
      <c r="G8" s="34">
        <v>0</v>
      </c>
      <c r="H8" s="34">
        <v>0</v>
      </c>
      <c r="I8" s="34">
        <v>0</v>
      </c>
      <c r="J8" s="34">
        <v>0</v>
      </c>
      <c r="K8" s="34">
        <v>0</v>
      </c>
    </row>
    <row r="9" spans="1:11" x14ac:dyDescent="0.25">
      <c r="B9" s="19" t="s">
        <v>11</v>
      </c>
      <c r="C9" s="34">
        <v>0.19031300000000001</v>
      </c>
      <c r="D9" s="34">
        <v>0.428483</v>
      </c>
      <c r="E9" s="34">
        <v>0.47960000000000003</v>
      </c>
      <c r="F9" s="34">
        <v>2.1000000000000001E-2</v>
      </c>
      <c r="G9" s="34">
        <v>2.8000000000000001E-2</v>
      </c>
      <c r="H9" s="34">
        <v>0.16700000000000001</v>
      </c>
      <c r="I9" s="34">
        <v>0.35189999999999999</v>
      </c>
      <c r="J9" s="34">
        <v>0</v>
      </c>
      <c r="K9" s="34">
        <v>0</v>
      </c>
    </row>
    <row r="10" spans="1:11" x14ac:dyDescent="0.25">
      <c r="B10" s="19" t="s">
        <v>12</v>
      </c>
      <c r="C10" s="34">
        <v>0</v>
      </c>
      <c r="D10" s="34">
        <v>0</v>
      </c>
      <c r="E10" s="34">
        <v>0</v>
      </c>
      <c r="F10" s="34">
        <v>0</v>
      </c>
      <c r="G10" s="34">
        <v>0</v>
      </c>
      <c r="H10" s="34">
        <v>0</v>
      </c>
      <c r="I10" s="34">
        <v>0</v>
      </c>
      <c r="J10" s="34">
        <v>0</v>
      </c>
      <c r="K10" s="34">
        <v>0</v>
      </c>
    </row>
    <row r="11" spans="1:11" x14ac:dyDescent="0.25">
      <c r="B11" s="19" t="s">
        <v>10</v>
      </c>
      <c r="C11" s="34">
        <v>0</v>
      </c>
      <c r="D11" s="34">
        <v>0.11874999999999999</v>
      </c>
      <c r="E11" s="34">
        <v>0.17199999999999999</v>
      </c>
      <c r="F11" s="34">
        <v>0</v>
      </c>
      <c r="G11" s="34">
        <v>0</v>
      </c>
      <c r="H11" s="34">
        <v>0</v>
      </c>
      <c r="I11" s="34">
        <v>0</v>
      </c>
      <c r="J11" s="34">
        <v>0</v>
      </c>
      <c r="K11" s="34">
        <v>0</v>
      </c>
    </row>
    <row r="12" spans="1:11" x14ac:dyDescent="0.25">
      <c r="B12" s="19" t="s">
        <v>5</v>
      </c>
      <c r="C12" s="34">
        <v>0</v>
      </c>
      <c r="D12" s="34">
        <v>0</v>
      </c>
      <c r="E12" s="34">
        <v>0.09</v>
      </c>
      <c r="F12" s="34">
        <v>0</v>
      </c>
      <c r="G12" s="34">
        <v>0</v>
      </c>
      <c r="H12" s="34">
        <v>0</v>
      </c>
      <c r="I12" s="34">
        <v>0</v>
      </c>
      <c r="J12" s="34">
        <v>0</v>
      </c>
      <c r="K12" s="34">
        <v>0</v>
      </c>
    </row>
    <row r="13" spans="1:11" x14ac:dyDescent="0.25">
      <c r="B13" s="19" t="s">
        <v>64</v>
      </c>
      <c r="C13" s="34">
        <v>0.627</v>
      </c>
      <c r="D13" s="34">
        <v>0.63218799999999997</v>
      </c>
      <c r="E13" s="34">
        <v>0.377</v>
      </c>
      <c r="F13" s="34">
        <v>0.128</v>
      </c>
      <c r="G13" s="34">
        <v>0.12</v>
      </c>
      <c r="H13" s="34">
        <v>0</v>
      </c>
      <c r="I13" s="34">
        <v>0</v>
      </c>
      <c r="J13" s="34">
        <v>0</v>
      </c>
      <c r="K13" s="34">
        <v>0</v>
      </c>
    </row>
    <row r="20" spans="1:16" x14ac:dyDescent="0.25">
      <c r="A20" s="6" t="s">
        <v>2</v>
      </c>
      <c r="B20" s="7"/>
      <c r="C20" s="7"/>
      <c r="D20" s="7"/>
      <c r="E20" s="7"/>
      <c r="F20" s="7"/>
      <c r="G20" s="7"/>
      <c r="H20" s="7"/>
      <c r="I20" s="7"/>
      <c r="J20" s="9"/>
      <c r="K20" s="9"/>
      <c r="L20" s="9"/>
      <c r="M20" s="9"/>
    </row>
    <row r="21" spans="1:16" x14ac:dyDescent="0.25">
      <c r="A21" s="7"/>
      <c r="B21" s="7"/>
      <c r="C21" s="7"/>
      <c r="D21" s="7"/>
      <c r="E21" s="7"/>
      <c r="F21" s="7"/>
      <c r="G21" s="7"/>
      <c r="H21" s="7"/>
      <c r="I21" s="7"/>
      <c r="J21" s="9"/>
      <c r="K21" s="9"/>
      <c r="L21" s="9"/>
      <c r="M21" s="9"/>
    </row>
    <row r="22" spans="1:16" x14ac:dyDescent="0.25">
      <c r="A22" s="10" t="s">
        <v>109</v>
      </c>
      <c r="B22" s="7"/>
      <c r="C22" s="7"/>
      <c r="D22" s="7"/>
      <c r="E22" s="7"/>
      <c r="F22" s="7"/>
      <c r="G22" s="7"/>
      <c r="H22" s="7"/>
      <c r="I22" s="7"/>
      <c r="J22" s="9"/>
      <c r="K22" s="9"/>
      <c r="L22" s="9"/>
      <c r="M22" s="9"/>
    </row>
    <row r="23" spans="1:16" x14ac:dyDescent="0.25">
      <c r="A23" s="7"/>
      <c r="B23" s="7"/>
      <c r="C23" s="7"/>
      <c r="D23" s="7"/>
      <c r="E23" s="7"/>
      <c r="F23" s="7"/>
      <c r="G23" s="7"/>
      <c r="H23" s="7"/>
      <c r="I23" s="7"/>
      <c r="J23" s="9"/>
      <c r="K23" s="9"/>
      <c r="L23" s="9"/>
      <c r="M23" s="9"/>
    </row>
    <row r="24" spans="1:16" x14ac:dyDescent="0.25">
      <c r="A24" s="7"/>
      <c r="B24" s="7"/>
      <c r="C24" s="7"/>
      <c r="D24" s="7"/>
      <c r="E24" s="7"/>
      <c r="F24" s="7"/>
      <c r="G24" s="7"/>
      <c r="H24" s="7"/>
      <c r="I24" s="7"/>
      <c r="J24" s="9"/>
      <c r="K24" s="9"/>
      <c r="L24" s="9"/>
      <c r="M24" s="9"/>
    </row>
    <row r="25" spans="1:16" ht="15" customHeight="1" x14ac:dyDescent="0.25">
      <c r="A25" s="51" t="s">
        <v>3</v>
      </c>
      <c r="B25" s="51"/>
      <c r="C25" s="51"/>
      <c r="D25" s="51"/>
      <c r="E25" s="51"/>
      <c r="F25" s="51"/>
      <c r="G25" s="51"/>
      <c r="H25" s="51"/>
      <c r="I25" s="51"/>
      <c r="J25" s="51"/>
      <c r="K25" s="51"/>
      <c r="L25" s="51"/>
      <c r="M25" s="51"/>
      <c r="N25" s="51"/>
      <c r="O25" s="51"/>
      <c r="P25" s="51"/>
    </row>
    <row r="26" spans="1:16" x14ac:dyDescent="0.25">
      <c r="A26" s="51"/>
      <c r="B26" s="51"/>
      <c r="C26" s="51"/>
      <c r="D26" s="51"/>
      <c r="E26" s="51"/>
      <c r="F26" s="51"/>
      <c r="G26" s="51"/>
      <c r="H26" s="51"/>
      <c r="I26" s="51"/>
      <c r="J26" s="51"/>
      <c r="K26" s="51"/>
      <c r="L26" s="51"/>
      <c r="M26" s="51"/>
      <c r="N26" s="51"/>
      <c r="O26" s="51"/>
      <c r="P26" s="51"/>
    </row>
    <row r="27" spans="1:16" x14ac:dyDescent="0.25">
      <c r="A27" s="51"/>
      <c r="B27" s="51"/>
      <c r="C27" s="51"/>
      <c r="D27" s="51"/>
      <c r="E27" s="51"/>
      <c r="F27" s="51"/>
      <c r="G27" s="51"/>
      <c r="H27" s="51"/>
      <c r="I27" s="51"/>
      <c r="J27" s="51"/>
      <c r="K27" s="51"/>
      <c r="L27" s="51"/>
      <c r="M27" s="51"/>
      <c r="N27" s="51"/>
      <c r="O27" s="51"/>
      <c r="P27" s="51"/>
    </row>
    <row r="28" spans="1:16" x14ac:dyDescent="0.25">
      <c r="A28" s="51"/>
      <c r="B28" s="51"/>
      <c r="C28" s="51"/>
      <c r="D28" s="51"/>
      <c r="E28" s="51"/>
      <c r="F28" s="51"/>
      <c r="G28" s="51"/>
      <c r="H28" s="51"/>
      <c r="I28" s="51"/>
      <c r="J28" s="51"/>
      <c r="K28" s="51"/>
      <c r="L28" s="51"/>
      <c r="M28" s="51"/>
      <c r="N28" s="51"/>
      <c r="O28" s="51"/>
      <c r="P28" s="51"/>
    </row>
    <row r="29" spans="1:16" x14ac:dyDescent="0.25">
      <c r="A29" s="51"/>
      <c r="B29" s="51"/>
      <c r="C29" s="51"/>
      <c r="D29" s="51"/>
      <c r="E29" s="51"/>
      <c r="F29" s="51"/>
      <c r="G29" s="51"/>
      <c r="H29" s="51"/>
      <c r="I29" s="51"/>
      <c r="J29" s="51"/>
      <c r="K29" s="51"/>
      <c r="L29" s="51"/>
      <c r="M29" s="51"/>
      <c r="N29" s="51"/>
      <c r="O29" s="51"/>
      <c r="P29" s="51"/>
    </row>
    <row r="30" spans="1:16" x14ac:dyDescent="0.25">
      <c r="A30" s="51"/>
      <c r="B30" s="51"/>
      <c r="C30" s="51"/>
      <c r="D30" s="51"/>
      <c r="E30" s="51"/>
      <c r="F30" s="51"/>
      <c r="G30" s="51"/>
      <c r="H30" s="51"/>
      <c r="I30" s="51"/>
      <c r="J30" s="51"/>
      <c r="K30" s="51"/>
      <c r="L30" s="51"/>
      <c r="M30" s="51"/>
      <c r="N30" s="51"/>
      <c r="O30" s="51"/>
      <c r="P30" s="51"/>
    </row>
    <row r="31" spans="1:16" x14ac:dyDescent="0.25">
      <c r="A31" s="51"/>
      <c r="B31" s="51"/>
      <c r="C31" s="51"/>
      <c r="D31" s="51"/>
      <c r="E31" s="51"/>
      <c r="F31" s="51"/>
      <c r="G31" s="51"/>
      <c r="H31" s="51"/>
      <c r="I31" s="51"/>
      <c r="J31" s="51"/>
      <c r="K31" s="51"/>
      <c r="L31" s="51"/>
      <c r="M31" s="51"/>
      <c r="N31" s="51"/>
      <c r="O31" s="51"/>
      <c r="P31" s="51"/>
    </row>
    <row r="32" spans="1:16" x14ac:dyDescent="0.25">
      <c r="A32" s="51"/>
      <c r="B32" s="51"/>
      <c r="C32" s="51"/>
      <c r="D32" s="51"/>
      <c r="E32" s="51"/>
      <c r="F32" s="51"/>
      <c r="G32" s="51"/>
      <c r="H32" s="51"/>
      <c r="I32" s="51"/>
      <c r="J32" s="51"/>
      <c r="K32" s="51"/>
      <c r="L32" s="51"/>
      <c r="M32" s="51"/>
      <c r="N32" s="51"/>
      <c r="O32" s="51"/>
      <c r="P32" s="51"/>
    </row>
    <row r="33" spans="1:16" x14ac:dyDescent="0.25">
      <c r="A33" s="51"/>
      <c r="B33" s="51"/>
      <c r="C33" s="51"/>
      <c r="D33" s="51"/>
      <c r="E33" s="51"/>
      <c r="F33" s="51"/>
      <c r="G33" s="51"/>
      <c r="H33" s="51"/>
      <c r="I33" s="51"/>
      <c r="J33" s="51"/>
      <c r="K33" s="51"/>
      <c r="L33" s="51"/>
      <c r="M33" s="51"/>
      <c r="N33" s="51"/>
      <c r="O33" s="51"/>
      <c r="P33" s="51"/>
    </row>
    <row r="34" spans="1:16" x14ac:dyDescent="0.25">
      <c r="A34" s="51"/>
      <c r="B34" s="51"/>
      <c r="C34" s="51"/>
      <c r="D34" s="51"/>
      <c r="E34" s="51"/>
      <c r="F34" s="51"/>
      <c r="G34" s="51"/>
      <c r="H34" s="51"/>
      <c r="I34" s="51"/>
      <c r="J34" s="51"/>
      <c r="K34" s="51"/>
      <c r="L34" s="51"/>
      <c r="M34" s="51"/>
      <c r="N34" s="51"/>
      <c r="O34" s="51"/>
      <c r="P34" s="51"/>
    </row>
    <row r="35" spans="1:16" x14ac:dyDescent="0.25">
      <c r="A35" s="51"/>
      <c r="B35" s="51"/>
      <c r="C35" s="51"/>
      <c r="D35" s="51"/>
      <c r="E35" s="51"/>
      <c r="F35" s="51"/>
      <c r="G35" s="51"/>
      <c r="H35" s="51"/>
      <c r="I35" s="51"/>
      <c r="J35" s="51"/>
      <c r="K35" s="51"/>
      <c r="L35" s="51"/>
      <c r="M35" s="51"/>
      <c r="N35" s="51"/>
      <c r="O35" s="51"/>
      <c r="P35" s="51"/>
    </row>
    <row r="36" spans="1:16" x14ac:dyDescent="0.25">
      <c r="A36" s="51"/>
      <c r="B36" s="51"/>
      <c r="C36" s="51"/>
      <c r="D36" s="51"/>
      <c r="E36" s="51"/>
      <c r="F36" s="51"/>
      <c r="G36" s="51"/>
      <c r="H36" s="51"/>
      <c r="I36" s="51"/>
      <c r="J36" s="51"/>
      <c r="K36" s="51"/>
      <c r="L36" s="51"/>
      <c r="M36" s="51"/>
      <c r="N36" s="51"/>
      <c r="O36" s="51"/>
      <c r="P36" s="51"/>
    </row>
    <row r="37" spans="1:16" x14ac:dyDescent="0.25">
      <c r="A37" s="51"/>
      <c r="B37" s="51"/>
      <c r="C37" s="51"/>
      <c r="D37" s="51"/>
      <c r="E37" s="51"/>
      <c r="F37" s="51"/>
      <c r="G37" s="51"/>
      <c r="H37" s="51"/>
      <c r="I37" s="51"/>
      <c r="J37" s="51"/>
      <c r="K37" s="51"/>
      <c r="L37" s="51"/>
      <c r="M37" s="51"/>
      <c r="N37" s="51"/>
      <c r="O37" s="51"/>
      <c r="P37" s="51"/>
    </row>
    <row r="38" spans="1:16" x14ac:dyDescent="0.25">
      <c r="A38" s="51"/>
      <c r="B38" s="51"/>
      <c r="C38" s="51"/>
      <c r="D38" s="51"/>
      <c r="E38" s="51"/>
      <c r="F38" s="51"/>
      <c r="G38" s="51"/>
      <c r="H38" s="51"/>
      <c r="I38" s="51"/>
      <c r="J38" s="51"/>
      <c r="K38" s="51"/>
      <c r="L38" s="51"/>
      <c r="M38" s="51"/>
      <c r="N38" s="51"/>
      <c r="O38" s="51"/>
      <c r="P38" s="51"/>
    </row>
    <row r="39" spans="1:16" x14ac:dyDescent="0.25">
      <c r="A39" s="51"/>
      <c r="B39" s="51"/>
      <c r="C39" s="51"/>
      <c r="D39" s="51"/>
      <c r="E39" s="51"/>
      <c r="F39" s="51"/>
      <c r="G39" s="51"/>
      <c r="H39" s="51"/>
      <c r="I39" s="51"/>
      <c r="J39" s="51"/>
      <c r="K39" s="51"/>
      <c r="L39" s="51"/>
      <c r="M39" s="51"/>
      <c r="N39" s="51"/>
      <c r="O39" s="51"/>
      <c r="P39" s="51"/>
    </row>
    <row r="40" spans="1:16" x14ac:dyDescent="0.25">
      <c r="A40" s="51"/>
      <c r="B40" s="51"/>
      <c r="C40" s="51"/>
      <c r="D40" s="51"/>
      <c r="E40" s="51"/>
      <c r="F40" s="51"/>
      <c r="G40" s="51"/>
      <c r="H40" s="51"/>
      <c r="I40" s="51"/>
      <c r="J40" s="51"/>
      <c r="K40" s="51"/>
      <c r="L40" s="51"/>
      <c r="M40" s="51"/>
      <c r="N40" s="51"/>
      <c r="O40" s="51"/>
      <c r="P40" s="51"/>
    </row>
  </sheetData>
  <mergeCells count="1">
    <mergeCell ref="A25:P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activeCell="C14" sqref="C14"/>
    </sheetView>
  </sheetViews>
  <sheetFormatPr defaultRowHeight="15" x14ac:dyDescent="0.25"/>
  <cols>
    <col min="1" max="1" width="8.85546875" style="1"/>
    <col min="2" max="2" width="19.28515625" style="1" customWidth="1"/>
    <col min="3" max="3" width="12.140625" style="1" bestFit="1" customWidth="1"/>
    <col min="4" max="4" width="12.5703125" style="1" bestFit="1" customWidth="1"/>
    <col min="5" max="6" width="9.5703125" style="1" bestFit="1" customWidth="1"/>
    <col min="7" max="7" width="15.42578125" style="1" bestFit="1" customWidth="1"/>
    <col min="8" max="8" width="10.85546875" style="1" bestFit="1" customWidth="1"/>
    <col min="9" max="9" width="9.5703125" style="1" bestFit="1" customWidth="1"/>
    <col min="10" max="10" width="16" style="1" bestFit="1" customWidth="1"/>
    <col min="11" max="11" width="9.5703125" style="1" bestFit="1" customWidth="1"/>
    <col min="12" max="225" width="8.85546875" style="1"/>
    <col min="226" max="226" width="19.28515625" style="1" customWidth="1"/>
    <col min="227" max="481" width="8.85546875" style="1"/>
    <col min="482" max="482" width="19.28515625" style="1" customWidth="1"/>
    <col min="483" max="737" width="8.85546875" style="1"/>
    <col min="738" max="738" width="19.28515625" style="1" customWidth="1"/>
    <col min="739" max="993" width="8.85546875" style="1"/>
    <col min="994" max="994" width="19.28515625" style="1" customWidth="1"/>
    <col min="995" max="1249" width="8.85546875" style="1"/>
    <col min="1250" max="1250" width="19.28515625" style="1" customWidth="1"/>
    <col min="1251" max="1505" width="8.85546875" style="1"/>
    <col min="1506" max="1506" width="19.28515625" style="1" customWidth="1"/>
    <col min="1507" max="1761" width="8.85546875" style="1"/>
    <col min="1762" max="1762" width="19.28515625" style="1" customWidth="1"/>
    <col min="1763" max="2017" width="8.85546875" style="1"/>
    <col min="2018" max="2018" width="19.28515625" style="1" customWidth="1"/>
    <col min="2019" max="2273" width="8.85546875" style="1"/>
    <col min="2274" max="2274" width="19.28515625" style="1" customWidth="1"/>
    <col min="2275" max="2529" width="8.85546875" style="1"/>
    <col min="2530" max="2530" width="19.28515625" style="1" customWidth="1"/>
    <col min="2531" max="2785" width="8.85546875" style="1"/>
    <col min="2786" max="2786" width="19.28515625" style="1" customWidth="1"/>
    <col min="2787" max="3041" width="8.85546875" style="1"/>
    <col min="3042" max="3042" width="19.28515625" style="1" customWidth="1"/>
    <col min="3043" max="3297" width="8.85546875" style="1"/>
    <col min="3298" max="3298" width="19.28515625" style="1" customWidth="1"/>
    <col min="3299" max="3553" width="8.85546875" style="1"/>
    <col min="3554" max="3554" width="19.28515625" style="1" customWidth="1"/>
    <col min="3555" max="3809" width="8.85546875" style="1"/>
    <col min="3810" max="3810" width="19.28515625" style="1" customWidth="1"/>
    <col min="3811" max="4065" width="8.85546875" style="1"/>
    <col min="4066" max="4066" width="19.28515625" style="1" customWidth="1"/>
    <col min="4067" max="4321" width="8.85546875" style="1"/>
    <col min="4322" max="4322" width="19.28515625" style="1" customWidth="1"/>
    <col min="4323" max="4577" width="8.85546875" style="1"/>
    <col min="4578" max="4578" width="19.28515625" style="1" customWidth="1"/>
    <col min="4579" max="4833" width="8.85546875" style="1"/>
    <col min="4834" max="4834" width="19.28515625" style="1" customWidth="1"/>
    <col min="4835" max="5089" width="8.85546875" style="1"/>
    <col min="5090" max="5090" width="19.28515625" style="1" customWidth="1"/>
    <col min="5091" max="5345" width="8.85546875" style="1"/>
    <col min="5346" max="5346" width="19.28515625" style="1" customWidth="1"/>
    <col min="5347" max="5601" width="8.85546875" style="1"/>
    <col min="5602" max="5602" width="19.28515625" style="1" customWidth="1"/>
    <col min="5603" max="5857" width="8.85546875" style="1"/>
    <col min="5858" max="5858" width="19.28515625" style="1" customWidth="1"/>
    <col min="5859" max="6113" width="8.85546875" style="1"/>
    <col min="6114" max="6114" width="19.28515625" style="1" customWidth="1"/>
    <col min="6115" max="6369" width="8.85546875" style="1"/>
    <col min="6370" max="6370" width="19.28515625" style="1" customWidth="1"/>
    <col min="6371" max="6625" width="8.85546875" style="1"/>
    <col min="6626" max="6626" width="19.28515625" style="1" customWidth="1"/>
    <col min="6627" max="6881" width="8.85546875" style="1"/>
    <col min="6882" max="6882" width="19.28515625" style="1" customWidth="1"/>
    <col min="6883" max="7137" width="8.85546875" style="1"/>
    <col min="7138" max="7138" width="19.28515625" style="1" customWidth="1"/>
    <col min="7139" max="7393" width="8.85546875" style="1"/>
    <col min="7394" max="7394" width="19.28515625" style="1" customWidth="1"/>
    <col min="7395" max="7649" width="8.85546875" style="1"/>
    <col min="7650" max="7650" width="19.28515625" style="1" customWidth="1"/>
    <col min="7651" max="7905" width="8.85546875" style="1"/>
    <col min="7906" max="7906" width="19.28515625" style="1" customWidth="1"/>
    <col min="7907" max="8161" width="8.85546875" style="1"/>
    <col min="8162" max="8162" width="19.28515625" style="1" customWidth="1"/>
    <col min="8163" max="8417" width="8.85546875" style="1"/>
    <col min="8418" max="8418" width="19.28515625" style="1" customWidth="1"/>
    <col min="8419" max="8673" width="8.85546875" style="1"/>
    <col min="8674" max="8674" width="19.28515625" style="1" customWidth="1"/>
    <col min="8675" max="8929" width="8.85546875" style="1"/>
    <col min="8930" max="8930" width="19.28515625" style="1" customWidth="1"/>
    <col min="8931" max="9185" width="8.85546875" style="1"/>
    <col min="9186" max="9186" width="19.28515625" style="1" customWidth="1"/>
    <col min="9187" max="9441" width="8.85546875" style="1"/>
    <col min="9442" max="9442" width="19.28515625" style="1" customWidth="1"/>
    <col min="9443" max="9697" width="8.85546875" style="1"/>
    <col min="9698" max="9698" width="19.28515625" style="1" customWidth="1"/>
    <col min="9699" max="9953" width="8.85546875" style="1"/>
    <col min="9954" max="9954" width="19.28515625" style="1" customWidth="1"/>
    <col min="9955" max="10209" width="8.85546875" style="1"/>
    <col min="10210" max="10210" width="19.28515625" style="1" customWidth="1"/>
    <col min="10211" max="10465" width="8.85546875" style="1"/>
    <col min="10466" max="10466" width="19.28515625" style="1" customWidth="1"/>
    <col min="10467" max="10721" width="8.85546875" style="1"/>
    <col min="10722" max="10722" width="19.28515625" style="1" customWidth="1"/>
    <col min="10723" max="10977" width="8.85546875" style="1"/>
    <col min="10978" max="10978" width="19.28515625" style="1" customWidth="1"/>
    <col min="10979" max="11233" width="8.85546875" style="1"/>
    <col min="11234" max="11234" width="19.28515625" style="1" customWidth="1"/>
    <col min="11235" max="11489" width="8.85546875" style="1"/>
    <col min="11490" max="11490" width="19.28515625" style="1" customWidth="1"/>
    <col min="11491" max="11745" width="8.85546875" style="1"/>
    <col min="11746" max="11746" width="19.28515625" style="1" customWidth="1"/>
    <col min="11747" max="12001" width="8.85546875" style="1"/>
    <col min="12002" max="12002" width="19.28515625" style="1" customWidth="1"/>
    <col min="12003" max="12257" width="8.85546875" style="1"/>
    <col min="12258" max="12258" width="19.28515625" style="1" customWidth="1"/>
    <col min="12259" max="12513" width="8.85546875" style="1"/>
    <col min="12514" max="12514" width="19.28515625" style="1" customWidth="1"/>
    <col min="12515" max="12769" width="8.85546875" style="1"/>
    <col min="12770" max="12770" width="19.28515625" style="1" customWidth="1"/>
    <col min="12771" max="13025" width="8.85546875" style="1"/>
    <col min="13026" max="13026" width="19.28515625" style="1" customWidth="1"/>
    <col min="13027" max="13281" width="8.85546875" style="1"/>
    <col min="13282" max="13282" width="19.28515625" style="1" customWidth="1"/>
    <col min="13283" max="13537" width="8.85546875" style="1"/>
    <col min="13538" max="13538" width="19.28515625" style="1" customWidth="1"/>
    <col min="13539" max="13793" width="8.85546875" style="1"/>
    <col min="13794" max="13794" width="19.28515625" style="1" customWidth="1"/>
    <col min="13795" max="14049" width="8.85546875" style="1"/>
    <col min="14050" max="14050" width="19.28515625" style="1" customWidth="1"/>
    <col min="14051" max="14305" width="8.85546875" style="1"/>
    <col min="14306" max="14306" width="19.28515625" style="1" customWidth="1"/>
    <col min="14307" max="14561" width="8.85546875" style="1"/>
    <col min="14562" max="14562" width="19.28515625" style="1" customWidth="1"/>
    <col min="14563" max="14817" width="8.85546875" style="1"/>
    <col min="14818" max="14818" width="19.28515625" style="1" customWidth="1"/>
    <col min="14819" max="15073" width="8.85546875" style="1"/>
    <col min="15074" max="15074" width="19.28515625" style="1" customWidth="1"/>
    <col min="15075" max="15329" width="8.85546875" style="1"/>
    <col min="15330" max="15330" width="19.28515625" style="1" customWidth="1"/>
    <col min="15331" max="15585" width="8.85546875" style="1"/>
    <col min="15586" max="15586" width="19.28515625" style="1" customWidth="1"/>
    <col min="15587" max="15841" width="8.85546875" style="1"/>
    <col min="15842" max="15842" width="19.28515625" style="1" customWidth="1"/>
    <col min="15843" max="16097" width="8.85546875" style="1"/>
    <col min="16098" max="16098" width="19.28515625" style="1" customWidth="1"/>
    <col min="16099" max="16384" width="8.85546875" style="1"/>
  </cols>
  <sheetData>
    <row r="1" spans="1:11" x14ac:dyDescent="0.25">
      <c r="A1" s="1" t="s">
        <v>21</v>
      </c>
    </row>
    <row r="2" spans="1:11" x14ac:dyDescent="0.25">
      <c r="A2" s="2" t="s">
        <v>108</v>
      </c>
    </row>
    <row r="3" spans="1:11" x14ac:dyDescent="0.25">
      <c r="A3" s="1" t="s">
        <v>6</v>
      </c>
    </row>
    <row r="4" spans="1:11" ht="15.75" customHeight="1" x14ac:dyDescent="0.25">
      <c r="A4" s="3" t="s">
        <v>0</v>
      </c>
    </row>
    <row r="5" spans="1:11" ht="15.75" customHeight="1" x14ac:dyDescent="0.25"/>
    <row r="6" spans="1:11" x14ac:dyDescent="0.25">
      <c r="B6" s="4"/>
      <c r="C6" s="25" t="s">
        <v>8</v>
      </c>
      <c r="D6" s="25" t="s">
        <v>9</v>
      </c>
      <c r="E6" s="25" t="s">
        <v>10</v>
      </c>
      <c r="F6" s="25" t="s">
        <v>11</v>
      </c>
      <c r="G6" s="25" t="s">
        <v>12</v>
      </c>
      <c r="H6" s="25" t="s">
        <v>5</v>
      </c>
      <c r="I6" s="25" t="s">
        <v>1</v>
      </c>
      <c r="J6" s="25" t="s">
        <v>13</v>
      </c>
      <c r="K6" s="25" t="s">
        <v>22</v>
      </c>
    </row>
    <row r="7" spans="1:11" x14ac:dyDescent="0.25">
      <c r="B7" s="5" t="s">
        <v>19</v>
      </c>
      <c r="C7" s="50">
        <v>58.897109397550395</v>
      </c>
      <c r="D7" s="50">
        <v>39.550613721761316</v>
      </c>
      <c r="E7" s="50">
        <v>17.711086069997812</v>
      </c>
      <c r="F7" s="50">
        <v>46.777700279347215</v>
      </c>
      <c r="G7" s="50">
        <v>39.094618350410698</v>
      </c>
      <c r="H7" s="50">
        <v>30.619220310882501</v>
      </c>
      <c r="I7" s="50">
        <v>53.226848304242949</v>
      </c>
      <c r="J7" s="50">
        <v>37.386007673970852</v>
      </c>
      <c r="K7" s="50">
        <v>44.521265529430408</v>
      </c>
    </row>
    <row r="8" spans="1:11" x14ac:dyDescent="0.25">
      <c r="B8" s="5" t="s">
        <v>67</v>
      </c>
      <c r="C8" s="50">
        <v>30.079999948476875</v>
      </c>
      <c r="D8" s="50">
        <v>13.266833593876925</v>
      </c>
      <c r="E8" s="50">
        <v>15.476259879903816</v>
      </c>
      <c r="F8" s="50">
        <v>22.612999516918357</v>
      </c>
      <c r="G8" s="50">
        <v>15.186007623774655</v>
      </c>
      <c r="H8" s="50">
        <v>19.210945089950481</v>
      </c>
      <c r="I8" s="50">
        <v>17.797264084007381</v>
      </c>
      <c r="J8" s="50">
        <v>20.051540104331515</v>
      </c>
      <c r="K8" s="50">
        <v>20.804061746634215</v>
      </c>
    </row>
    <row r="9" spans="1:11" x14ac:dyDescent="0.25">
      <c r="B9" s="5" t="s">
        <v>20</v>
      </c>
      <c r="C9" s="50">
        <v>88.595804549079915</v>
      </c>
      <c r="D9" s="50">
        <v>54.037036732872913</v>
      </c>
      <c r="E9" s="50">
        <v>38.890091252762886</v>
      </c>
      <c r="F9" s="50">
        <v>74.368904664888362</v>
      </c>
      <c r="G9" s="50">
        <v>53.483292729172163</v>
      </c>
      <c r="H9" s="50">
        <v>60.589363100819106</v>
      </c>
      <c r="I9" s="50">
        <v>56.466808571023144</v>
      </c>
      <c r="J9" s="50">
        <v>76.785811250600673</v>
      </c>
      <c r="K9" s="50">
        <v>68.47337750808687</v>
      </c>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ht="15" customHeight="1" x14ac:dyDescent="0.25">
      <c r="A25" s="51" t="s">
        <v>3</v>
      </c>
      <c r="B25" s="51"/>
      <c r="C25" s="51"/>
      <c r="D25" s="51"/>
      <c r="E25" s="51"/>
      <c r="F25" s="51"/>
      <c r="G25" s="51"/>
      <c r="H25" s="51"/>
      <c r="I25" s="51"/>
      <c r="J25" s="51"/>
      <c r="K25" s="51"/>
      <c r="L25" s="51"/>
      <c r="M25" s="51"/>
      <c r="N25" s="51"/>
      <c r="O25" s="51"/>
      <c r="P25" s="51"/>
      <c r="Q25" s="51"/>
      <c r="R25" s="51"/>
      <c r="S25" s="51"/>
      <c r="T25" s="51"/>
      <c r="U25" s="51"/>
      <c r="V25" s="51"/>
    </row>
    <row r="26" spans="1:22" x14ac:dyDescent="0.25">
      <c r="A26" s="51"/>
      <c r="B26" s="51"/>
      <c r="C26" s="51"/>
      <c r="D26" s="51"/>
      <c r="E26" s="51"/>
      <c r="F26" s="51"/>
      <c r="G26" s="51"/>
      <c r="H26" s="51"/>
      <c r="I26" s="51"/>
      <c r="J26" s="51"/>
      <c r="K26" s="51"/>
      <c r="L26" s="51"/>
      <c r="M26" s="51"/>
      <c r="N26" s="51"/>
      <c r="O26" s="51"/>
      <c r="P26" s="51"/>
      <c r="Q26" s="51"/>
      <c r="R26" s="51"/>
      <c r="S26" s="51"/>
      <c r="T26" s="51"/>
      <c r="U26" s="51"/>
      <c r="V26" s="51"/>
    </row>
    <row r="27" spans="1:22"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x14ac:dyDescent="0.25">
      <c r="A28" s="51"/>
      <c r="B28" s="51"/>
      <c r="C28" s="51"/>
      <c r="D28" s="51"/>
      <c r="E28" s="51"/>
      <c r="F28" s="51"/>
      <c r="G28" s="51"/>
      <c r="H28" s="51"/>
      <c r="I28" s="51"/>
      <c r="J28" s="51"/>
      <c r="K28" s="51"/>
      <c r="L28" s="51"/>
      <c r="M28" s="51"/>
      <c r="N28" s="51"/>
      <c r="O28" s="51"/>
      <c r="P28" s="51"/>
      <c r="Q28" s="51"/>
      <c r="R28" s="51"/>
      <c r="S28" s="51"/>
      <c r="T28" s="51"/>
      <c r="U28" s="51"/>
      <c r="V28" s="51"/>
    </row>
    <row r="29" spans="1:22" x14ac:dyDescent="0.25">
      <c r="A29" s="51"/>
      <c r="B29" s="51"/>
      <c r="C29" s="51"/>
      <c r="D29" s="51"/>
      <c r="E29" s="51"/>
      <c r="F29" s="51"/>
      <c r="G29" s="51"/>
      <c r="H29" s="51"/>
      <c r="I29" s="51"/>
      <c r="J29" s="51"/>
      <c r="K29" s="51"/>
      <c r="L29" s="51"/>
      <c r="M29" s="51"/>
      <c r="N29" s="51"/>
      <c r="O29" s="51"/>
      <c r="P29" s="51"/>
      <c r="Q29" s="51"/>
      <c r="R29" s="51"/>
      <c r="S29" s="51"/>
      <c r="T29" s="51"/>
      <c r="U29" s="51"/>
      <c r="V29" s="51"/>
    </row>
    <row r="30" spans="1:22" x14ac:dyDescent="0.25">
      <c r="A30" s="51"/>
      <c r="B30" s="51"/>
      <c r="C30" s="51"/>
      <c r="D30" s="51"/>
      <c r="E30" s="51"/>
      <c r="F30" s="51"/>
      <c r="G30" s="51"/>
      <c r="H30" s="51"/>
      <c r="I30" s="51"/>
      <c r="J30" s="51"/>
      <c r="K30" s="51"/>
      <c r="L30" s="51"/>
      <c r="M30" s="51"/>
      <c r="N30" s="51"/>
      <c r="O30" s="51"/>
      <c r="P30" s="51"/>
      <c r="Q30" s="51"/>
      <c r="R30" s="51"/>
      <c r="S30" s="51"/>
      <c r="T30" s="51"/>
      <c r="U30" s="51"/>
      <c r="V30" s="51"/>
    </row>
    <row r="31" spans="1:22" x14ac:dyDescent="0.25">
      <c r="A31" s="51"/>
      <c r="B31" s="51"/>
      <c r="C31" s="51"/>
      <c r="D31" s="51"/>
      <c r="E31" s="51"/>
      <c r="F31" s="51"/>
      <c r="G31" s="51"/>
      <c r="H31" s="51"/>
      <c r="I31" s="51"/>
      <c r="J31" s="51"/>
      <c r="K31" s="51"/>
      <c r="L31" s="51"/>
      <c r="M31" s="51"/>
      <c r="N31" s="51"/>
      <c r="O31" s="51"/>
      <c r="P31" s="51"/>
      <c r="Q31" s="51"/>
      <c r="R31" s="51"/>
      <c r="S31" s="51"/>
      <c r="T31" s="51"/>
      <c r="U31" s="51"/>
      <c r="V31" s="51"/>
    </row>
    <row r="32" spans="1:22" x14ac:dyDescent="0.25">
      <c r="A32" s="51"/>
      <c r="B32" s="51"/>
      <c r="C32" s="51"/>
      <c r="D32" s="51"/>
      <c r="E32" s="51"/>
      <c r="F32" s="51"/>
      <c r="G32" s="51"/>
      <c r="H32" s="51"/>
      <c r="I32" s="51"/>
      <c r="J32" s="51"/>
      <c r="K32" s="51"/>
      <c r="L32" s="51"/>
      <c r="M32" s="51"/>
      <c r="N32" s="51"/>
      <c r="O32" s="51"/>
      <c r="P32" s="51"/>
      <c r="Q32" s="51"/>
      <c r="R32" s="51"/>
      <c r="S32" s="51"/>
      <c r="T32" s="51"/>
      <c r="U32" s="51"/>
      <c r="V32" s="51"/>
    </row>
    <row r="33" spans="1:22" x14ac:dyDescent="0.25">
      <c r="A33" s="51"/>
      <c r="B33" s="51"/>
      <c r="C33" s="51"/>
      <c r="D33" s="51"/>
      <c r="E33" s="51"/>
      <c r="F33" s="51"/>
      <c r="G33" s="51"/>
      <c r="H33" s="51"/>
      <c r="I33" s="51"/>
      <c r="J33" s="51"/>
      <c r="K33" s="51"/>
      <c r="L33" s="51"/>
      <c r="M33" s="51"/>
      <c r="N33" s="51"/>
      <c r="O33" s="51"/>
      <c r="P33" s="51"/>
      <c r="Q33" s="51"/>
      <c r="R33" s="51"/>
      <c r="S33" s="51"/>
      <c r="T33" s="51"/>
      <c r="U33" s="51"/>
      <c r="V33" s="51"/>
    </row>
    <row r="34" spans="1:22" x14ac:dyDescent="0.25">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5">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sheetData>
  <mergeCells count="1">
    <mergeCell ref="A25:V40"/>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D18" sqref="D18"/>
    </sheetView>
  </sheetViews>
  <sheetFormatPr defaultRowHeight="15" x14ac:dyDescent="0.25"/>
  <cols>
    <col min="1" max="1" width="8.85546875" style="1"/>
    <col min="2" max="2" width="16.5703125" style="1" customWidth="1"/>
    <col min="3" max="3" width="17.7109375" style="1" bestFit="1" customWidth="1"/>
    <col min="4" max="4" width="20.140625" style="1" bestFit="1" customWidth="1"/>
    <col min="5" max="5" width="13.85546875" style="1" bestFit="1" customWidth="1"/>
    <col min="6" max="219" width="8.85546875" style="1"/>
    <col min="220" max="220" width="19.28515625" style="1" customWidth="1"/>
    <col min="221" max="475" width="8.85546875" style="1"/>
    <col min="476" max="476" width="19.28515625" style="1" customWidth="1"/>
    <col min="477" max="731" width="8.85546875" style="1"/>
    <col min="732" max="732" width="19.28515625" style="1" customWidth="1"/>
    <col min="733" max="987" width="8.85546875" style="1"/>
    <col min="988" max="988" width="19.28515625" style="1" customWidth="1"/>
    <col min="989" max="1243" width="8.85546875" style="1"/>
    <col min="1244" max="1244" width="19.28515625" style="1" customWidth="1"/>
    <col min="1245" max="1499" width="8.85546875" style="1"/>
    <col min="1500" max="1500" width="19.28515625" style="1" customWidth="1"/>
    <col min="1501" max="1755" width="8.85546875" style="1"/>
    <col min="1756" max="1756" width="19.28515625" style="1" customWidth="1"/>
    <col min="1757" max="2011" width="8.85546875" style="1"/>
    <col min="2012" max="2012" width="19.28515625" style="1" customWidth="1"/>
    <col min="2013" max="2267" width="8.85546875" style="1"/>
    <col min="2268" max="2268" width="19.28515625" style="1" customWidth="1"/>
    <col min="2269" max="2523" width="8.85546875" style="1"/>
    <col min="2524" max="2524" width="19.28515625" style="1" customWidth="1"/>
    <col min="2525" max="2779" width="8.85546875" style="1"/>
    <col min="2780" max="2780" width="19.28515625" style="1" customWidth="1"/>
    <col min="2781" max="3035" width="8.85546875" style="1"/>
    <col min="3036" max="3036" width="19.28515625" style="1" customWidth="1"/>
    <col min="3037" max="3291" width="8.85546875" style="1"/>
    <col min="3292" max="3292" width="19.28515625" style="1" customWidth="1"/>
    <col min="3293" max="3547" width="8.85546875" style="1"/>
    <col min="3548" max="3548" width="19.28515625" style="1" customWidth="1"/>
    <col min="3549" max="3803" width="8.85546875" style="1"/>
    <col min="3804" max="3804" width="19.28515625" style="1" customWidth="1"/>
    <col min="3805" max="4059" width="8.85546875" style="1"/>
    <col min="4060" max="4060" width="19.28515625" style="1" customWidth="1"/>
    <col min="4061" max="4315" width="8.85546875" style="1"/>
    <col min="4316" max="4316" width="19.28515625" style="1" customWidth="1"/>
    <col min="4317" max="4571" width="8.85546875" style="1"/>
    <col min="4572" max="4572" width="19.28515625" style="1" customWidth="1"/>
    <col min="4573" max="4827" width="8.85546875" style="1"/>
    <col min="4828" max="4828" width="19.28515625" style="1" customWidth="1"/>
    <col min="4829" max="5083" width="8.85546875" style="1"/>
    <col min="5084" max="5084" width="19.28515625" style="1" customWidth="1"/>
    <col min="5085" max="5339" width="8.85546875" style="1"/>
    <col min="5340" max="5340" width="19.28515625" style="1" customWidth="1"/>
    <col min="5341" max="5595" width="8.85546875" style="1"/>
    <col min="5596" max="5596" width="19.28515625" style="1" customWidth="1"/>
    <col min="5597" max="5851" width="8.85546875" style="1"/>
    <col min="5852" max="5852" width="19.28515625" style="1" customWidth="1"/>
    <col min="5853" max="6107" width="8.85546875" style="1"/>
    <col min="6108" max="6108" width="19.28515625" style="1" customWidth="1"/>
    <col min="6109" max="6363" width="8.85546875" style="1"/>
    <col min="6364" max="6364" width="19.28515625" style="1" customWidth="1"/>
    <col min="6365" max="6619" width="8.85546875" style="1"/>
    <col min="6620" max="6620" width="19.28515625" style="1" customWidth="1"/>
    <col min="6621" max="6875" width="8.85546875" style="1"/>
    <col min="6876" max="6876" width="19.28515625" style="1" customWidth="1"/>
    <col min="6877" max="7131" width="8.85546875" style="1"/>
    <col min="7132" max="7132" width="19.28515625" style="1" customWidth="1"/>
    <col min="7133" max="7387" width="8.85546875" style="1"/>
    <col min="7388" max="7388" width="19.28515625" style="1" customWidth="1"/>
    <col min="7389" max="7643" width="8.85546875" style="1"/>
    <col min="7644" max="7644" width="19.28515625" style="1" customWidth="1"/>
    <col min="7645" max="7899" width="8.85546875" style="1"/>
    <col min="7900" max="7900" width="19.28515625" style="1" customWidth="1"/>
    <col min="7901" max="8155" width="8.85546875" style="1"/>
    <col min="8156" max="8156" width="19.28515625" style="1" customWidth="1"/>
    <col min="8157" max="8411" width="8.85546875" style="1"/>
    <col min="8412" max="8412" width="19.28515625" style="1" customWidth="1"/>
    <col min="8413" max="8667" width="8.85546875" style="1"/>
    <col min="8668" max="8668" width="19.28515625" style="1" customWidth="1"/>
    <col min="8669" max="8923" width="8.85546875" style="1"/>
    <col min="8924" max="8924" width="19.28515625" style="1" customWidth="1"/>
    <col min="8925" max="9179" width="8.85546875" style="1"/>
    <col min="9180" max="9180" width="19.28515625" style="1" customWidth="1"/>
    <col min="9181" max="9435" width="8.85546875" style="1"/>
    <col min="9436" max="9436" width="19.28515625" style="1" customWidth="1"/>
    <col min="9437" max="9691" width="8.85546875" style="1"/>
    <col min="9692" max="9692" width="19.28515625" style="1" customWidth="1"/>
    <col min="9693" max="9947" width="8.85546875" style="1"/>
    <col min="9948" max="9948" width="19.28515625" style="1" customWidth="1"/>
    <col min="9949" max="10203" width="8.85546875" style="1"/>
    <col min="10204" max="10204" width="19.28515625" style="1" customWidth="1"/>
    <col min="10205" max="10459" width="8.85546875" style="1"/>
    <col min="10460" max="10460" width="19.28515625" style="1" customWidth="1"/>
    <col min="10461" max="10715" width="8.85546875" style="1"/>
    <col min="10716" max="10716" width="19.28515625" style="1" customWidth="1"/>
    <col min="10717" max="10971" width="8.85546875" style="1"/>
    <col min="10972" max="10972" width="19.28515625" style="1" customWidth="1"/>
    <col min="10973" max="11227" width="8.85546875" style="1"/>
    <col min="11228" max="11228" width="19.28515625" style="1" customWidth="1"/>
    <col min="11229" max="11483" width="8.85546875" style="1"/>
    <col min="11484" max="11484" width="19.28515625" style="1" customWidth="1"/>
    <col min="11485" max="11739" width="8.85546875" style="1"/>
    <col min="11740" max="11740" width="19.28515625" style="1" customWidth="1"/>
    <col min="11741" max="11995" width="8.85546875" style="1"/>
    <col min="11996" max="11996" width="19.28515625" style="1" customWidth="1"/>
    <col min="11997" max="12251" width="8.85546875" style="1"/>
    <col min="12252" max="12252" width="19.28515625" style="1" customWidth="1"/>
    <col min="12253" max="12507" width="8.85546875" style="1"/>
    <col min="12508" max="12508" width="19.28515625" style="1" customWidth="1"/>
    <col min="12509" max="12763" width="8.85546875" style="1"/>
    <col min="12764" max="12764" width="19.28515625" style="1" customWidth="1"/>
    <col min="12765" max="13019" width="8.85546875" style="1"/>
    <col min="13020" max="13020" width="19.28515625" style="1" customWidth="1"/>
    <col min="13021" max="13275" width="8.85546875" style="1"/>
    <col min="13276" max="13276" width="19.28515625" style="1" customWidth="1"/>
    <col min="13277" max="13531" width="8.85546875" style="1"/>
    <col min="13532" max="13532" width="19.28515625" style="1" customWidth="1"/>
    <col min="13533" max="13787" width="8.85546875" style="1"/>
    <col min="13788" max="13788" width="19.28515625" style="1" customWidth="1"/>
    <col min="13789" max="14043" width="8.85546875" style="1"/>
    <col min="14044" max="14044" width="19.28515625" style="1" customWidth="1"/>
    <col min="14045" max="14299" width="8.85546875" style="1"/>
    <col min="14300" max="14300" width="19.28515625" style="1" customWidth="1"/>
    <col min="14301" max="14555" width="8.85546875" style="1"/>
    <col min="14556" max="14556" width="19.28515625" style="1" customWidth="1"/>
    <col min="14557" max="14811" width="8.85546875" style="1"/>
    <col min="14812" max="14812" width="19.28515625" style="1" customWidth="1"/>
    <col min="14813" max="15067" width="8.85546875" style="1"/>
    <col min="15068" max="15068" width="19.28515625" style="1" customWidth="1"/>
    <col min="15069" max="15323" width="8.85546875" style="1"/>
    <col min="15324" max="15324" width="19.28515625" style="1" customWidth="1"/>
    <col min="15325" max="15579" width="8.85546875" style="1"/>
    <col min="15580" max="15580" width="19.28515625" style="1" customWidth="1"/>
    <col min="15581" max="15835" width="8.85546875" style="1"/>
    <col min="15836" max="15836" width="19.28515625" style="1" customWidth="1"/>
    <col min="15837" max="16091" width="8.85546875" style="1"/>
    <col min="16092" max="16092" width="19.28515625" style="1" customWidth="1"/>
    <col min="16093" max="16384" width="8.85546875" style="1"/>
  </cols>
  <sheetData>
    <row r="1" spans="1:7" x14ac:dyDescent="0.25">
      <c r="A1" s="1" t="s">
        <v>68</v>
      </c>
    </row>
    <row r="2" spans="1:7" x14ac:dyDescent="0.25">
      <c r="A2" s="2" t="s">
        <v>130</v>
      </c>
    </row>
    <row r="3" spans="1:7" x14ac:dyDescent="0.25">
      <c r="A3" s="24" t="s">
        <v>7</v>
      </c>
    </row>
    <row r="4" spans="1:7" ht="15.75" customHeight="1" x14ac:dyDescent="0.25">
      <c r="A4" s="3" t="s">
        <v>0</v>
      </c>
    </row>
    <row r="5" spans="1:7" ht="15.75" customHeight="1" x14ac:dyDescent="0.25"/>
    <row r="6" spans="1:7" x14ac:dyDescent="0.25">
      <c r="B6" s="33"/>
      <c r="C6" s="20" t="s">
        <v>69</v>
      </c>
      <c r="D6" s="20" t="s">
        <v>70</v>
      </c>
      <c r="E6" s="20" t="s">
        <v>103</v>
      </c>
    </row>
    <row r="7" spans="1:7" x14ac:dyDescent="0.25">
      <c r="B7" s="19" t="s">
        <v>8</v>
      </c>
      <c r="C7" s="34">
        <v>5.6000000000000001E-2</v>
      </c>
      <c r="D7" s="34">
        <v>0</v>
      </c>
      <c r="E7" s="34">
        <v>2.8000000000000001E-2</v>
      </c>
      <c r="G7" s="41"/>
    </row>
    <row r="8" spans="1:7" x14ac:dyDescent="0.25">
      <c r="B8" s="19" t="s">
        <v>9</v>
      </c>
      <c r="C8" s="34">
        <v>0.15089999999999998</v>
      </c>
      <c r="D8" s="34">
        <v>6.4799999999999996E-2</v>
      </c>
      <c r="E8" s="34">
        <v>5.3999999999999999E-2</v>
      </c>
      <c r="G8" s="41"/>
    </row>
    <row r="9" spans="1:7" x14ac:dyDescent="0.25">
      <c r="B9" s="19" t="s">
        <v>10</v>
      </c>
      <c r="C9" s="34">
        <v>2.6624999999999999E-2</v>
      </c>
      <c r="D9" s="34">
        <v>0.26242187500000008</v>
      </c>
      <c r="E9" s="34">
        <v>0.32817000000000007</v>
      </c>
      <c r="G9" s="41"/>
    </row>
    <row r="10" spans="1:7" x14ac:dyDescent="0.25">
      <c r="B10" s="19" t="s">
        <v>11</v>
      </c>
      <c r="C10" s="34">
        <v>8.9999999999999993E-3</v>
      </c>
      <c r="D10" s="34">
        <v>0</v>
      </c>
      <c r="E10" s="34">
        <v>2.7000000000000001E-3</v>
      </c>
      <c r="G10" s="41"/>
    </row>
    <row r="11" spans="1:7" x14ac:dyDescent="0.25">
      <c r="B11" s="19" t="s">
        <v>12</v>
      </c>
      <c r="C11" s="34">
        <v>0.15375</v>
      </c>
      <c r="D11" s="34">
        <v>7.8750000000000001E-2</v>
      </c>
      <c r="E11" s="34">
        <v>0.38142799999999999</v>
      </c>
      <c r="G11" s="41"/>
    </row>
    <row r="12" spans="1:7" x14ac:dyDescent="0.25">
      <c r="B12" s="19" t="s">
        <v>5</v>
      </c>
      <c r="C12" s="34">
        <v>5.2000000000000005E-2</v>
      </c>
      <c r="D12" s="34">
        <v>0.13950000000000001</v>
      </c>
      <c r="E12" s="34">
        <v>0.37617000000000006</v>
      </c>
      <c r="G12" s="41"/>
    </row>
    <row r="13" spans="1:7" x14ac:dyDescent="0.25">
      <c r="B13" s="19" t="s">
        <v>1</v>
      </c>
      <c r="C13" s="34">
        <v>0.23449999999999999</v>
      </c>
      <c r="D13" s="34">
        <v>0.41201199999999999</v>
      </c>
      <c r="E13" s="34">
        <v>0.48935000000000001</v>
      </c>
      <c r="G13" s="41"/>
    </row>
    <row r="14" spans="1:7" x14ac:dyDescent="0.25">
      <c r="B14" s="19" t="s">
        <v>13</v>
      </c>
      <c r="C14" s="34">
        <v>0.30175500000000005</v>
      </c>
      <c r="D14" s="34">
        <v>0.27681000000000006</v>
      </c>
      <c r="E14" s="34">
        <v>0.6230175</v>
      </c>
      <c r="G14" s="41"/>
    </row>
    <row r="15" spans="1:7" x14ac:dyDescent="0.25">
      <c r="C15" s="41"/>
      <c r="D15" s="41"/>
      <c r="E15" s="41"/>
      <c r="F15" s="41"/>
      <c r="G15" s="43"/>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ht="15" customHeight="1" x14ac:dyDescent="0.25">
      <c r="A25" s="51" t="s">
        <v>3</v>
      </c>
      <c r="B25" s="51"/>
      <c r="C25" s="51"/>
      <c r="D25" s="51"/>
      <c r="E25" s="51"/>
      <c r="F25" s="51"/>
      <c r="G25" s="51"/>
      <c r="H25" s="51"/>
      <c r="I25" s="51"/>
      <c r="J25" s="51"/>
      <c r="K25" s="51"/>
      <c r="L25" s="51"/>
      <c r="M25" s="51"/>
      <c r="N25" s="51"/>
      <c r="O25" s="51"/>
      <c r="P25" s="51"/>
      <c r="Q25" s="51"/>
      <c r="R25" s="51"/>
      <c r="S25" s="51"/>
      <c r="T25" s="51"/>
      <c r="U25" s="51"/>
      <c r="V25" s="51"/>
    </row>
    <row r="26" spans="1:22" x14ac:dyDescent="0.25">
      <c r="A26" s="51"/>
      <c r="B26" s="51"/>
      <c r="C26" s="51"/>
      <c r="D26" s="51"/>
      <c r="E26" s="51"/>
      <c r="F26" s="51"/>
      <c r="G26" s="51"/>
      <c r="H26" s="51"/>
      <c r="I26" s="51"/>
      <c r="J26" s="51"/>
      <c r="K26" s="51"/>
      <c r="L26" s="51"/>
      <c r="M26" s="51"/>
      <c r="N26" s="51"/>
      <c r="O26" s="51"/>
      <c r="P26" s="51"/>
      <c r="Q26" s="51"/>
      <c r="R26" s="51"/>
      <c r="S26" s="51"/>
      <c r="T26" s="51"/>
      <c r="U26" s="51"/>
      <c r="V26" s="51"/>
    </row>
    <row r="27" spans="1:22"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x14ac:dyDescent="0.25">
      <c r="A28" s="51"/>
      <c r="B28" s="51"/>
      <c r="C28" s="51"/>
      <c r="D28" s="51"/>
      <c r="E28" s="51"/>
      <c r="F28" s="51"/>
      <c r="G28" s="51"/>
      <c r="H28" s="51"/>
      <c r="I28" s="51"/>
      <c r="J28" s="51"/>
      <c r="K28" s="51"/>
      <c r="L28" s="51"/>
      <c r="M28" s="51"/>
      <c r="N28" s="51"/>
      <c r="O28" s="51"/>
      <c r="P28" s="51"/>
      <c r="Q28" s="51"/>
      <c r="R28" s="51"/>
      <c r="S28" s="51"/>
      <c r="T28" s="51"/>
      <c r="U28" s="51"/>
      <c r="V28" s="51"/>
    </row>
    <row r="29" spans="1:22" x14ac:dyDescent="0.25">
      <c r="A29" s="51"/>
      <c r="B29" s="51"/>
      <c r="C29" s="51"/>
      <c r="D29" s="51"/>
      <c r="E29" s="51"/>
      <c r="F29" s="51"/>
      <c r="G29" s="51"/>
      <c r="H29" s="51"/>
      <c r="I29" s="51"/>
      <c r="J29" s="51"/>
      <c r="K29" s="51"/>
      <c r="L29" s="51"/>
      <c r="M29" s="51"/>
      <c r="N29" s="51"/>
      <c r="O29" s="51"/>
      <c r="P29" s="51"/>
      <c r="Q29" s="51"/>
      <c r="R29" s="51"/>
      <c r="S29" s="51"/>
      <c r="T29" s="51"/>
      <c r="U29" s="51"/>
      <c r="V29" s="51"/>
    </row>
    <row r="30" spans="1:22" x14ac:dyDescent="0.25">
      <c r="A30" s="51"/>
      <c r="B30" s="51"/>
      <c r="C30" s="51"/>
      <c r="D30" s="51"/>
      <c r="E30" s="51"/>
      <c r="F30" s="51"/>
      <c r="G30" s="51"/>
      <c r="H30" s="51"/>
      <c r="I30" s="51"/>
      <c r="J30" s="51"/>
      <c r="K30" s="51"/>
      <c r="L30" s="51"/>
      <c r="M30" s="51"/>
      <c r="N30" s="51"/>
      <c r="O30" s="51"/>
      <c r="P30" s="51"/>
      <c r="Q30" s="51"/>
      <c r="R30" s="51"/>
      <c r="S30" s="51"/>
      <c r="T30" s="51"/>
      <c r="U30" s="51"/>
      <c r="V30" s="51"/>
    </row>
    <row r="31" spans="1:22" x14ac:dyDescent="0.25">
      <c r="A31" s="51"/>
      <c r="B31" s="51"/>
      <c r="C31" s="51"/>
      <c r="D31" s="51"/>
      <c r="E31" s="51"/>
      <c r="F31" s="51"/>
      <c r="G31" s="51"/>
      <c r="H31" s="51"/>
      <c r="I31" s="51"/>
      <c r="J31" s="51"/>
      <c r="K31" s="51"/>
      <c r="L31" s="51"/>
      <c r="M31" s="51"/>
      <c r="N31" s="51"/>
      <c r="O31" s="51"/>
      <c r="P31" s="51"/>
      <c r="Q31" s="51"/>
      <c r="R31" s="51"/>
      <c r="S31" s="51"/>
      <c r="T31" s="51"/>
      <c r="U31" s="51"/>
      <c r="V31" s="51"/>
    </row>
    <row r="32" spans="1:22" x14ac:dyDescent="0.25">
      <c r="A32" s="51"/>
      <c r="B32" s="51"/>
      <c r="C32" s="51"/>
      <c r="D32" s="51"/>
      <c r="E32" s="51"/>
      <c r="F32" s="51"/>
      <c r="G32" s="51"/>
      <c r="H32" s="51"/>
      <c r="I32" s="51"/>
      <c r="J32" s="51"/>
      <c r="K32" s="51"/>
      <c r="L32" s="51"/>
      <c r="M32" s="51"/>
      <c r="N32" s="51"/>
      <c r="O32" s="51"/>
      <c r="P32" s="51"/>
      <c r="Q32" s="51"/>
      <c r="R32" s="51"/>
      <c r="S32" s="51"/>
      <c r="T32" s="51"/>
      <c r="U32" s="51"/>
      <c r="V32" s="51"/>
    </row>
    <row r="33" spans="1:22" x14ac:dyDescent="0.25">
      <c r="A33" s="51"/>
      <c r="B33" s="51"/>
      <c r="C33" s="51"/>
      <c r="D33" s="51"/>
      <c r="E33" s="51"/>
      <c r="F33" s="51"/>
      <c r="G33" s="51"/>
      <c r="H33" s="51"/>
      <c r="I33" s="51"/>
      <c r="J33" s="51"/>
      <c r="K33" s="51"/>
      <c r="L33" s="51"/>
      <c r="M33" s="51"/>
      <c r="N33" s="51"/>
      <c r="O33" s="51"/>
      <c r="P33" s="51"/>
      <c r="Q33" s="51"/>
      <c r="R33" s="51"/>
      <c r="S33" s="51"/>
      <c r="T33" s="51"/>
      <c r="U33" s="51"/>
      <c r="V33" s="51"/>
    </row>
    <row r="34" spans="1:22" x14ac:dyDescent="0.25">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5">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sheetData>
  <mergeCells count="1">
    <mergeCell ref="A25:V40"/>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D18" sqref="D18"/>
    </sheetView>
  </sheetViews>
  <sheetFormatPr defaultRowHeight="15" x14ac:dyDescent="0.25"/>
  <cols>
    <col min="1" max="1" width="8.85546875" style="1"/>
    <col min="2" max="2" width="10.5703125" style="1" bestFit="1" customWidth="1"/>
    <col min="3" max="3" width="16.5703125" style="1" customWidth="1"/>
    <col min="4" max="4" width="11.85546875" style="1" customWidth="1"/>
    <col min="5" max="5" width="12.42578125" style="1" customWidth="1"/>
    <col min="6" max="6" width="15.28515625" style="1" bestFit="1" customWidth="1"/>
    <col min="7" max="219" width="8.85546875" style="1"/>
    <col min="220" max="220" width="19.28515625" style="1" customWidth="1"/>
    <col min="221" max="475" width="8.85546875" style="1"/>
    <col min="476" max="476" width="19.28515625" style="1" customWidth="1"/>
    <col min="477" max="731" width="8.85546875" style="1"/>
    <col min="732" max="732" width="19.28515625" style="1" customWidth="1"/>
    <col min="733" max="987" width="8.85546875" style="1"/>
    <col min="988" max="988" width="19.28515625" style="1" customWidth="1"/>
    <col min="989" max="1243" width="8.85546875" style="1"/>
    <col min="1244" max="1244" width="19.28515625" style="1" customWidth="1"/>
    <col min="1245" max="1499" width="8.85546875" style="1"/>
    <col min="1500" max="1500" width="19.28515625" style="1" customWidth="1"/>
    <col min="1501" max="1755" width="8.85546875" style="1"/>
    <col min="1756" max="1756" width="19.28515625" style="1" customWidth="1"/>
    <col min="1757" max="2011" width="8.85546875" style="1"/>
    <col min="2012" max="2012" width="19.28515625" style="1" customWidth="1"/>
    <col min="2013" max="2267" width="8.85546875" style="1"/>
    <col min="2268" max="2268" width="19.28515625" style="1" customWidth="1"/>
    <col min="2269" max="2523" width="8.85546875" style="1"/>
    <col min="2524" max="2524" width="19.28515625" style="1" customWidth="1"/>
    <col min="2525" max="2779" width="8.85546875" style="1"/>
    <col min="2780" max="2780" width="19.28515625" style="1" customWidth="1"/>
    <col min="2781" max="3035" width="8.85546875" style="1"/>
    <col min="3036" max="3036" width="19.28515625" style="1" customWidth="1"/>
    <col min="3037" max="3291" width="8.85546875" style="1"/>
    <col min="3292" max="3292" width="19.28515625" style="1" customWidth="1"/>
    <col min="3293" max="3547" width="8.85546875" style="1"/>
    <col min="3548" max="3548" width="19.28515625" style="1" customWidth="1"/>
    <col min="3549" max="3803" width="8.85546875" style="1"/>
    <col min="3804" max="3804" width="19.28515625" style="1" customWidth="1"/>
    <col min="3805" max="4059" width="8.85546875" style="1"/>
    <col min="4060" max="4060" width="19.28515625" style="1" customWidth="1"/>
    <col min="4061" max="4315" width="8.85546875" style="1"/>
    <col min="4316" max="4316" width="19.28515625" style="1" customWidth="1"/>
    <col min="4317" max="4571" width="8.85546875" style="1"/>
    <col min="4572" max="4572" width="19.28515625" style="1" customWidth="1"/>
    <col min="4573" max="4827" width="8.85546875" style="1"/>
    <col min="4828" max="4828" width="19.28515625" style="1" customWidth="1"/>
    <col min="4829" max="5083" width="8.85546875" style="1"/>
    <col min="5084" max="5084" width="19.28515625" style="1" customWidth="1"/>
    <col min="5085" max="5339" width="8.85546875" style="1"/>
    <col min="5340" max="5340" width="19.28515625" style="1" customWidth="1"/>
    <col min="5341" max="5595" width="8.85546875" style="1"/>
    <col min="5596" max="5596" width="19.28515625" style="1" customWidth="1"/>
    <col min="5597" max="5851" width="8.85546875" style="1"/>
    <col min="5852" max="5852" width="19.28515625" style="1" customWidth="1"/>
    <col min="5853" max="6107" width="8.85546875" style="1"/>
    <col min="6108" max="6108" width="19.28515625" style="1" customWidth="1"/>
    <col min="6109" max="6363" width="8.85546875" style="1"/>
    <col min="6364" max="6364" width="19.28515625" style="1" customWidth="1"/>
    <col min="6365" max="6619" width="8.85546875" style="1"/>
    <col min="6620" max="6620" width="19.28515625" style="1" customWidth="1"/>
    <col min="6621" max="6875" width="8.85546875" style="1"/>
    <col min="6876" max="6876" width="19.28515625" style="1" customWidth="1"/>
    <col min="6877" max="7131" width="8.85546875" style="1"/>
    <col min="7132" max="7132" width="19.28515625" style="1" customWidth="1"/>
    <col min="7133" max="7387" width="8.85546875" style="1"/>
    <col min="7388" max="7388" width="19.28515625" style="1" customWidth="1"/>
    <col min="7389" max="7643" width="8.85546875" style="1"/>
    <col min="7644" max="7644" width="19.28515625" style="1" customWidth="1"/>
    <col min="7645" max="7899" width="8.85546875" style="1"/>
    <col min="7900" max="7900" width="19.28515625" style="1" customWidth="1"/>
    <col min="7901" max="8155" width="8.85546875" style="1"/>
    <col min="8156" max="8156" width="19.28515625" style="1" customWidth="1"/>
    <col min="8157" max="8411" width="8.85546875" style="1"/>
    <col min="8412" max="8412" width="19.28515625" style="1" customWidth="1"/>
    <col min="8413" max="8667" width="8.85546875" style="1"/>
    <col min="8668" max="8668" width="19.28515625" style="1" customWidth="1"/>
    <col min="8669" max="8923" width="8.85546875" style="1"/>
    <col min="8924" max="8924" width="19.28515625" style="1" customWidth="1"/>
    <col min="8925" max="9179" width="8.85546875" style="1"/>
    <col min="9180" max="9180" width="19.28515625" style="1" customWidth="1"/>
    <col min="9181" max="9435" width="8.85546875" style="1"/>
    <col min="9436" max="9436" width="19.28515625" style="1" customWidth="1"/>
    <col min="9437" max="9691" width="8.85546875" style="1"/>
    <col min="9692" max="9692" width="19.28515625" style="1" customWidth="1"/>
    <col min="9693" max="9947" width="8.85546875" style="1"/>
    <col min="9948" max="9948" width="19.28515625" style="1" customWidth="1"/>
    <col min="9949" max="10203" width="8.85546875" style="1"/>
    <col min="10204" max="10204" width="19.28515625" style="1" customWidth="1"/>
    <col min="10205" max="10459" width="8.85546875" style="1"/>
    <col min="10460" max="10460" width="19.28515625" style="1" customWidth="1"/>
    <col min="10461" max="10715" width="8.85546875" style="1"/>
    <col min="10716" max="10716" width="19.28515625" style="1" customWidth="1"/>
    <col min="10717" max="10971" width="8.85546875" style="1"/>
    <col min="10972" max="10972" width="19.28515625" style="1" customWidth="1"/>
    <col min="10973" max="11227" width="8.85546875" style="1"/>
    <col min="11228" max="11228" width="19.28515625" style="1" customWidth="1"/>
    <col min="11229" max="11483" width="8.85546875" style="1"/>
    <col min="11484" max="11484" width="19.28515625" style="1" customWidth="1"/>
    <col min="11485" max="11739" width="8.85546875" style="1"/>
    <col min="11740" max="11740" width="19.28515625" style="1" customWidth="1"/>
    <col min="11741" max="11995" width="8.85546875" style="1"/>
    <col min="11996" max="11996" width="19.28515625" style="1" customWidth="1"/>
    <col min="11997" max="12251" width="8.85546875" style="1"/>
    <col min="12252" max="12252" width="19.28515625" style="1" customWidth="1"/>
    <col min="12253" max="12507" width="8.85546875" style="1"/>
    <col min="12508" max="12508" width="19.28515625" style="1" customWidth="1"/>
    <col min="12509" max="12763" width="8.85546875" style="1"/>
    <col min="12764" max="12764" width="19.28515625" style="1" customWidth="1"/>
    <col min="12765" max="13019" width="8.85546875" style="1"/>
    <col min="13020" max="13020" width="19.28515625" style="1" customWidth="1"/>
    <col min="13021" max="13275" width="8.85546875" style="1"/>
    <col min="13276" max="13276" width="19.28515625" style="1" customWidth="1"/>
    <col min="13277" max="13531" width="8.85546875" style="1"/>
    <col min="13532" max="13532" width="19.28515625" style="1" customWidth="1"/>
    <col min="13533" max="13787" width="8.85546875" style="1"/>
    <col min="13788" max="13788" width="19.28515625" style="1" customWidth="1"/>
    <col min="13789" max="14043" width="8.85546875" style="1"/>
    <col min="14044" max="14044" width="19.28515625" style="1" customWidth="1"/>
    <col min="14045" max="14299" width="8.85546875" style="1"/>
    <col min="14300" max="14300" width="19.28515625" style="1" customWidth="1"/>
    <col min="14301" max="14555" width="8.85546875" style="1"/>
    <col min="14556" max="14556" width="19.28515625" style="1" customWidth="1"/>
    <col min="14557" max="14811" width="8.85546875" style="1"/>
    <col min="14812" max="14812" width="19.28515625" style="1" customWidth="1"/>
    <col min="14813" max="15067" width="8.85546875" style="1"/>
    <col min="15068" max="15068" width="19.28515625" style="1" customWidth="1"/>
    <col min="15069" max="15323" width="8.85546875" style="1"/>
    <col min="15324" max="15324" width="19.28515625" style="1" customWidth="1"/>
    <col min="15325" max="15579" width="8.85546875" style="1"/>
    <col min="15580" max="15580" width="19.28515625" style="1" customWidth="1"/>
    <col min="15581" max="15835" width="8.85546875" style="1"/>
    <col min="15836" max="15836" width="19.28515625" style="1" customWidth="1"/>
    <col min="15837" max="16091" width="8.85546875" style="1"/>
    <col min="16092" max="16092" width="19.28515625" style="1" customWidth="1"/>
    <col min="16093" max="16384" width="8.85546875" style="1"/>
  </cols>
  <sheetData>
    <row r="1" spans="1:6" x14ac:dyDescent="0.25">
      <c r="A1" s="1" t="s">
        <v>72</v>
      </c>
    </row>
    <row r="2" spans="1:6" x14ac:dyDescent="0.25">
      <c r="A2" s="2" t="s">
        <v>131</v>
      </c>
    </row>
    <row r="3" spans="1:6" x14ac:dyDescent="0.25">
      <c r="A3" s="24" t="s">
        <v>7</v>
      </c>
    </row>
    <row r="4" spans="1:6" ht="15.75" customHeight="1" x14ac:dyDescent="0.25">
      <c r="A4" s="3" t="s">
        <v>0</v>
      </c>
    </row>
    <row r="5" spans="1:6" ht="15.75" customHeight="1" x14ac:dyDescent="0.25"/>
    <row r="6" spans="1:6" x14ac:dyDescent="0.25">
      <c r="B6" s="33"/>
      <c r="C6" s="20" t="s">
        <v>71</v>
      </c>
      <c r="D6" s="20" t="s">
        <v>66</v>
      </c>
      <c r="E6" s="20" t="s">
        <v>67</v>
      </c>
      <c r="F6" s="20" t="s">
        <v>20</v>
      </c>
    </row>
    <row r="7" spans="1:6" x14ac:dyDescent="0.25">
      <c r="B7" s="36" t="s">
        <v>116</v>
      </c>
      <c r="C7" s="34">
        <v>6.6274164999999989</v>
      </c>
      <c r="D7" s="34">
        <v>4.4796593750000007</v>
      </c>
      <c r="E7" s="34">
        <v>1.6734157999999999</v>
      </c>
      <c r="F7" s="34">
        <v>4.2951098249999999</v>
      </c>
    </row>
    <row r="8" spans="1:6" x14ac:dyDescent="0.25">
      <c r="B8" s="36" t="s">
        <v>117</v>
      </c>
      <c r="C8" s="34">
        <v>7.2882499999999997</v>
      </c>
      <c r="D8" s="34">
        <v>4.06426</v>
      </c>
      <c r="E8" s="34">
        <v>2.8801299999999999</v>
      </c>
      <c r="F8" s="34">
        <v>9.6130399999999998</v>
      </c>
    </row>
    <row r="9" spans="1:6" x14ac:dyDescent="0.25">
      <c r="B9" s="36" t="s">
        <v>104</v>
      </c>
      <c r="C9" s="34">
        <v>5.2558500000000006</v>
      </c>
      <c r="D9" s="34">
        <v>2.1147699999999996</v>
      </c>
      <c r="E9" s="34">
        <v>1.5025300000000001</v>
      </c>
      <c r="F9" s="34">
        <v>5.5777300000000007</v>
      </c>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ht="15" customHeight="1" x14ac:dyDescent="0.25">
      <c r="A25" s="51" t="s">
        <v>3</v>
      </c>
      <c r="B25" s="51"/>
      <c r="C25" s="51"/>
      <c r="D25" s="51"/>
      <c r="E25" s="51"/>
      <c r="F25" s="51"/>
      <c r="G25" s="51"/>
      <c r="H25" s="51"/>
      <c r="I25" s="51"/>
      <c r="J25" s="51"/>
      <c r="K25" s="51"/>
      <c r="L25" s="51"/>
      <c r="M25" s="51"/>
      <c r="N25" s="51"/>
      <c r="O25" s="51"/>
      <c r="P25" s="51"/>
      <c r="Q25" s="51"/>
      <c r="R25" s="51"/>
      <c r="S25" s="51"/>
      <c r="T25" s="51"/>
      <c r="U25" s="51"/>
      <c r="V25" s="51"/>
    </row>
    <row r="26" spans="1:22" x14ac:dyDescent="0.25">
      <c r="A26" s="51"/>
      <c r="B26" s="51"/>
      <c r="C26" s="51"/>
      <c r="D26" s="51"/>
      <c r="E26" s="51"/>
      <c r="F26" s="51"/>
      <c r="G26" s="51"/>
      <c r="H26" s="51"/>
      <c r="I26" s="51"/>
      <c r="J26" s="51"/>
      <c r="K26" s="51"/>
      <c r="L26" s="51"/>
      <c r="M26" s="51"/>
      <c r="N26" s="51"/>
      <c r="O26" s="51"/>
      <c r="P26" s="51"/>
      <c r="Q26" s="51"/>
      <c r="R26" s="51"/>
      <c r="S26" s="51"/>
      <c r="T26" s="51"/>
      <c r="U26" s="51"/>
      <c r="V26" s="51"/>
    </row>
    <row r="27" spans="1:22"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x14ac:dyDescent="0.25">
      <c r="A28" s="51"/>
      <c r="B28" s="51"/>
      <c r="C28" s="51"/>
      <c r="D28" s="51"/>
      <c r="E28" s="51"/>
      <c r="F28" s="51"/>
      <c r="G28" s="51"/>
      <c r="H28" s="51"/>
      <c r="I28" s="51"/>
      <c r="J28" s="51"/>
      <c r="K28" s="51"/>
      <c r="L28" s="51"/>
      <c r="M28" s="51"/>
      <c r="N28" s="51"/>
      <c r="O28" s="51"/>
      <c r="P28" s="51"/>
      <c r="Q28" s="51"/>
      <c r="R28" s="51"/>
      <c r="S28" s="51"/>
      <c r="T28" s="51"/>
      <c r="U28" s="51"/>
      <c r="V28" s="51"/>
    </row>
    <row r="29" spans="1:22" x14ac:dyDescent="0.25">
      <c r="A29" s="51"/>
      <c r="B29" s="51"/>
      <c r="C29" s="51"/>
      <c r="D29" s="51"/>
      <c r="E29" s="51"/>
      <c r="F29" s="51"/>
      <c r="G29" s="51"/>
      <c r="H29" s="51"/>
      <c r="I29" s="51"/>
      <c r="J29" s="51"/>
      <c r="K29" s="51"/>
      <c r="L29" s="51"/>
      <c r="M29" s="51"/>
      <c r="N29" s="51"/>
      <c r="O29" s="51"/>
      <c r="P29" s="51"/>
      <c r="Q29" s="51"/>
      <c r="R29" s="51"/>
      <c r="S29" s="51"/>
      <c r="T29" s="51"/>
      <c r="U29" s="51"/>
      <c r="V29" s="51"/>
    </row>
    <row r="30" spans="1:22" x14ac:dyDescent="0.25">
      <c r="A30" s="51"/>
      <c r="B30" s="51"/>
      <c r="C30" s="51"/>
      <c r="D30" s="51"/>
      <c r="E30" s="51"/>
      <c r="F30" s="51"/>
      <c r="G30" s="51"/>
      <c r="H30" s="51"/>
      <c r="I30" s="51"/>
      <c r="J30" s="51"/>
      <c r="K30" s="51"/>
      <c r="L30" s="51"/>
      <c r="M30" s="51"/>
      <c r="N30" s="51"/>
      <c r="O30" s="51"/>
      <c r="P30" s="51"/>
      <c r="Q30" s="51"/>
      <c r="R30" s="51"/>
      <c r="S30" s="51"/>
      <c r="T30" s="51"/>
      <c r="U30" s="51"/>
      <c r="V30" s="51"/>
    </row>
    <row r="31" spans="1:22" x14ac:dyDescent="0.25">
      <c r="A31" s="51"/>
      <c r="B31" s="51"/>
      <c r="C31" s="51"/>
      <c r="D31" s="51"/>
      <c r="E31" s="51"/>
      <c r="F31" s="51"/>
      <c r="G31" s="51"/>
      <c r="H31" s="51"/>
      <c r="I31" s="51"/>
      <c r="J31" s="51"/>
      <c r="K31" s="51"/>
      <c r="L31" s="51"/>
      <c r="M31" s="51"/>
      <c r="N31" s="51"/>
      <c r="O31" s="51"/>
      <c r="P31" s="51"/>
      <c r="Q31" s="51"/>
      <c r="R31" s="51"/>
      <c r="S31" s="51"/>
      <c r="T31" s="51"/>
      <c r="U31" s="51"/>
      <c r="V31" s="51"/>
    </row>
    <row r="32" spans="1:22" x14ac:dyDescent="0.25">
      <c r="A32" s="51"/>
      <c r="B32" s="51"/>
      <c r="C32" s="51"/>
      <c r="D32" s="51"/>
      <c r="E32" s="51"/>
      <c r="F32" s="51"/>
      <c r="G32" s="51"/>
      <c r="H32" s="51"/>
      <c r="I32" s="51"/>
      <c r="J32" s="51"/>
      <c r="K32" s="51"/>
      <c r="L32" s="51"/>
      <c r="M32" s="51"/>
      <c r="N32" s="51"/>
      <c r="O32" s="51"/>
      <c r="P32" s="51"/>
      <c r="Q32" s="51"/>
      <c r="R32" s="51"/>
      <c r="S32" s="51"/>
      <c r="T32" s="51"/>
      <c r="U32" s="51"/>
      <c r="V32" s="51"/>
    </row>
    <row r="33" spans="1:22" x14ac:dyDescent="0.25">
      <c r="A33" s="51"/>
      <c r="B33" s="51"/>
      <c r="C33" s="51"/>
      <c r="D33" s="51"/>
      <c r="E33" s="51"/>
      <c r="F33" s="51"/>
      <c r="G33" s="51"/>
      <c r="H33" s="51"/>
      <c r="I33" s="51"/>
      <c r="J33" s="51"/>
      <c r="K33" s="51"/>
      <c r="L33" s="51"/>
      <c r="M33" s="51"/>
      <c r="N33" s="51"/>
      <c r="O33" s="51"/>
      <c r="P33" s="51"/>
      <c r="Q33" s="51"/>
      <c r="R33" s="51"/>
      <c r="S33" s="51"/>
      <c r="T33" s="51"/>
      <c r="U33" s="51"/>
      <c r="V33" s="51"/>
    </row>
    <row r="34" spans="1:22" x14ac:dyDescent="0.25">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5">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sheetData>
  <mergeCells count="1">
    <mergeCell ref="A25:V40"/>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D18" sqref="D18"/>
    </sheetView>
  </sheetViews>
  <sheetFormatPr defaultRowHeight="15" x14ac:dyDescent="0.25"/>
  <cols>
    <col min="1" max="1" width="8.85546875" style="1"/>
    <col min="2" max="2" width="16.85546875" style="1" bestFit="1" customWidth="1"/>
    <col min="3" max="5" width="12.28515625" style="21" customWidth="1"/>
    <col min="6" max="219" width="8.85546875" style="1"/>
    <col min="220" max="220" width="19.28515625" style="1" customWidth="1"/>
    <col min="221" max="475" width="8.85546875" style="1"/>
    <col min="476" max="476" width="19.28515625" style="1" customWidth="1"/>
    <col min="477" max="731" width="8.85546875" style="1"/>
    <col min="732" max="732" width="19.28515625" style="1" customWidth="1"/>
    <col min="733" max="987" width="8.85546875" style="1"/>
    <col min="988" max="988" width="19.28515625" style="1" customWidth="1"/>
    <col min="989" max="1243" width="8.85546875" style="1"/>
    <col min="1244" max="1244" width="19.28515625" style="1" customWidth="1"/>
    <col min="1245" max="1499" width="8.85546875" style="1"/>
    <col min="1500" max="1500" width="19.28515625" style="1" customWidth="1"/>
    <col min="1501" max="1755" width="8.85546875" style="1"/>
    <col min="1756" max="1756" width="19.28515625" style="1" customWidth="1"/>
    <col min="1757" max="2011" width="8.85546875" style="1"/>
    <col min="2012" max="2012" width="19.28515625" style="1" customWidth="1"/>
    <col min="2013" max="2267" width="8.85546875" style="1"/>
    <col min="2268" max="2268" width="19.28515625" style="1" customWidth="1"/>
    <col min="2269" max="2523" width="8.85546875" style="1"/>
    <col min="2524" max="2524" width="19.28515625" style="1" customWidth="1"/>
    <col min="2525" max="2779" width="8.85546875" style="1"/>
    <col min="2780" max="2780" width="19.28515625" style="1" customWidth="1"/>
    <col min="2781" max="3035" width="8.85546875" style="1"/>
    <col min="3036" max="3036" width="19.28515625" style="1" customWidth="1"/>
    <col min="3037" max="3291" width="8.85546875" style="1"/>
    <col min="3292" max="3292" width="19.28515625" style="1" customWidth="1"/>
    <col min="3293" max="3547" width="8.85546875" style="1"/>
    <col min="3548" max="3548" width="19.28515625" style="1" customWidth="1"/>
    <col min="3549" max="3803" width="8.85546875" style="1"/>
    <col min="3804" max="3804" width="19.28515625" style="1" customWidth="1"/>
    <col min="3805" max="4059" width="8.85546875" style="1"/>
    <col min="4060" max="4060" width="19.28515625" style="1" customWidth="1"/>
    <col min="4061" max="4315" width="8.85546875" style="1"/>
    <col min="4316" max="4316" width="19.28515625" style="1" customWidth="1"/>
    <col min="4317" max="4571" width="8.85546875" style="1"/>
    <col min="4572" max="4572" width="19.28515625" style="1" customWidth="1"/>
    <col min="4573" max="4827" width="8.85546875" style="1"/>
    <col min="4828" max="4828" width="19.28515625" style="1" customWidth="1"/>
    <col min="4829" max="5083" width="8.85546875" style="1"/>
    <col min="5084" max="5084" width="19.28515625" style="1" customWidth="1"/>
    <col min="5085" max="5339" width="8.85546875" style="1"/>
    <col min="5340" max="5340" width="19.28515625" style="1" customWidth="1"/>
    <col min="5341" max="5595" width="8.85546875" style="1"/>
    <col min="5596" max="5596" width="19.28515625" style="1" customWidth="1"/>
    <col min="5597" max="5851" width="8.85546875" style="1"/>
    <col min="5852" max="5852" width="19.28515625" style="1" customWidth="1"/>
    <col min="5853" max="6107" width="8.85546875" style="1"/>
    <col min="6108" max="6108" width="19.28515625" style="1" customWidth="1"/>
    <col min="6109" max="6363" width="8.85546875" style="1"/>
    <col min="6364" max="6364" width="19.28515625" style="1" customWidth="1"/>
    <col min="6365" max="6619" width="8.85546875" style="1"/>
    <col min="6620" max="6620" width="19.28515625" style="1" customWidth="1"/>
    <col min="6621" max="6875" width="8.85546875" style="1"/>
    <col min="6876" max="6876" width="19.28515625" style="1" customWidth="1"/>
    <col min="6877" max="7131" width="8.85546875" style="1"/>
    <col min="7132" max="7132" width="19.28515625" style="1" customWidth="1"/>
    <col min="7133" max="7387" width="8.85546875" style="1"/>
    <col min="7388" max="7388" width="19.28515625" style="1" customWidth="1"/>
    <col min="7389" max="7643" width="8.85546875" style="1"/>
    <col min="7644" max="7644" width="19.28515625" style="1" customWidth="1"/>
    <col min="7645" max="7899" width="8.85546875" style="1"/>
    <col min="7900" max="7900" width="19.28515625" style="1" customWidth="1"/>
    <col min="7901" max="8155" width="8.85546875" style="1"/>
    <col min="8156" max="8156" width="19.28515625" style="1" customWidth="1"/>
    <col min="8157" max="8411" width="8.85546875" style="1"/>
    <col min="8412" max="8412" width="19.28515625" style="1" customWidth="1"/>
    <col min="8413" max="8667" width="8.85546875" style="1"/>
    <col min="8668" max="8668" width="19.28515625" style="1" customWidth="1"/>
    <col min="8669" max="8923" width="8.85546875" style="1"/>
    <col min="8924" max="8924" width="19.28515625" style="1" customWidth="1"/>
    <col min="8925" max="9179" width="8.85546875" style="1"/>
    <col min="9180" max="9180" width="19.28515625" style="1" customWidth="1"/>
    <col min="9181" max="9435" width="8.85546875" style="1"/>
    <col min="9436" max="9436" width="19.28515625" style="1" customWidth="1"/>
    <col min="9437" max="9691" width="8.85546875" style="1"/>
    <col min="9692" max="9692" width="19.28515625" style="1" customWidth="1"/>
    <col min="9693" max="9947" width="8.85546875" style="1"/>
    <col min="9948" max="9948" width="19.28515625" style="1" customWidth="1"/>
    <col min="9949" max="10203" width="8.85546875" style="1"/>
    <col min="10204" max="10204" width="19.28515625" style="1" customWidth="1"/>
    <col min="10205" max="10459" width="8.85546875" style="1"/>
    <col min="10460" max="10460" width="19.28515625" style="1" customWidth="1"/>
    <col min="10461" max="10715" width="8.85546875" style="1"/>
    <col min="10716" max="10716" width="19.28515625" style="1" customWidth="1"/>
    <col min="10717" max="10971" width="8.85546875" style="1"/>
    <col min="10972" max="10972" width="19.28515625" style="1" customWidth="1"/>
    <col min="10973" max="11227" width="8.85546875" style="1"/>
    <col min="11228" max="11228" width="19.28515625" style="1" customWidth="1"/>
    <col min="11229" max="11483" width="8.85546875" style="1"/>
    <col min="11484" max="11484" width="19.28515625" style="1" customWidth="1"/>
    <col min="11485" max="11739" width="8.85546875" style="1"/>
    <col min="11740" max="11740" width="19.28515625" style="1" customWidth="1"/>
    <col min="11741" max="11995" width="8.85546875" style="1"/>
    <col min="11996" max="11996" width="19.28515625" style="1" customWidth="1"/>
    <col min="11997" max="12251" width="8.85546875" style="1"/>
    <col min="12252" max="12252" width="19.28515625" style="1" customWidth="1"/>
    <col min="12253" max="12507" width="8.85546875" style="1"/>
    <col min="12508" max="12508" width="19.28515625" style="1" customWidth="1"/>
    <col min="12509" max="12763" width="8.85546875" style="1"/>
    <col min="12764" max="12764" width="19.28515625" style="1" customWidth="1"/>
    <col min="12765" max="13019" width="8.85546875" style="1"/>
    <col min="13020" max="13020" width="19.28515625" style="1" customWidth="1"/>
    <col min="13021" max="13275" width="8.85546875" style="1"/>
    <col min="13276" max="13276" width="19.28515625" style="1" customWidth="1"/>
    <col min="13277" max="13531" width="8.85546875" style="1"/>
    <col min="13532" max="13532" width="19.28515625" style="1" customWidth="1"/>
    <col min="13533" max="13787" width="8.85546875" style="1"/>
    <col min="13788" max="13788" width="19.28515625" style="1" customWidth="1"/>
    <col min="13789" max="14043" width="8.85546875" style="1"/>
    <col min="14044" max="14044" width="19.28515625" style="1" customWidth="1"/>
    <col min="14045" max="14299" width="8.85546875" style="1"/>
    <col min="14300" max="14300" width="19.28515625" style="1" customWidth="1"/>
    <col min="14301" max="14555" width="8.85546875" style="1"/>
    <col min="14556" max="14556" width="19.28515625" style="1" customWidth="1"/>
    <col min="14557" max="14811" width="8.85546875" style="1"/>
    <col min="14812" max="14812" width="19.28515625" style="1" customWidth="1"/>
    <col min="14813" max="15067" width="8.85546875" style="1"/>
    <col min="15068" max="15068" width="19.28515625" style="1" customWidth="1"/>
    <col min="15069" max="15323" width="8.85546875" style="1"/>
    <col min="15324" max="15324" width="19.28515625" style="1" customWidth="1"/>
    <col min="15325" max="15579" width="8.85546875" style="1"/>
    <col min="15580" max="15580" width="19.28515625" style="1" customWidth="1"/>
    <col min="15581" max="15835" width="8.85546875" style="1"/>
    <col min="15836" max="15836" width="19.28515625" style="1" customWidth="1"/>
    <col min="15837" max="16091" width="8.85546875" style="1"/>
    <col min="16092" max="16092" width="19.28515625" style="1" customWidth="1"/>
    <col min="16093" max="16384" width="8.85546875" style="1"/>
  </cols>
  <sheetData>
    <row r="1" spans="1:6" x14ac:dyDescent="0.25">
      <c r="A1" s="1" t="s">
        <v>74</v>
      </c>
    </row>
    <row r="2" spans="1:6" x14ac:dyDescent="0.25">
      <c r="A2" s="2" t="s">
        <v>118</v>
      </c>
    </row>
    <row r="3" spans="1:6" x14ac:dyDescent="0.25">
      <c r="A3" s="24" t="s">
        <v>7</v>
      </c>
    </row>
    <row r="4" spans="1:6" ht="15.75" customHeight="1" x14ac:dyDescent="0.25">
      <c r="A4" s="3" t="s">
        <v>0</v>
      </c>
    </row>
    <row r="5" spans="1:6" ht="15.75" customHeight="1" x14ac:dyDescent="0.25"/>
    <row r="6" spans="1:6" x14ac:dyDescent="0.25">
      <c r="B6" s="33"/>
      <c r="C6" s="18" t="s">
        <v>116</v>
      </c>
      <c r="D6" s="18" t="s">
        <v>117</v>
      </c>
      <c r="E6" s="18" t="s">
        <v>104</v>
      </c>
    </row>
    <row r="7" spans="1:6" x14ac:dyDescent="0.25">
      <c r="B7" s="19" t="s">
        <v>8</v>
      </c>
      <c r="C7" s="34">
        <v>6.2E-2</v>
      </c>
      <c r="D7" s="34">
        <v>0.73784999999999989</v>
      </c>
      <c r="E7" s="34">
        <v>0.40243000000000007</v>
      </c>
      <c r="F7" s="41"/>
    </row>
    <row r="8" spans="1:6" x14ac:dyDescent="0.25">
      <c r="B8" s="19" t="s">
        <v>9</v>
      </c>
      <c r="C8" s="34">
        <v>0.2697</v>
      </c>
      <c r="D8" s="34">
        <v>0.48533999999999999</v>
      </c>
      <c r="E8" s="34">
        <v>0.14829999999999999</v>
      </c>
      <c r="F8" s="41"/>
    </row>
    <row r="9" spans="1:6" x14ac:dyDescent="0.25">
      <c r="B9" s="19" t="s">
        <v>10</v>
      </c>
      <c r="C9" s="34">
        <v>0.61721687500000011</v>
      </c>
      <c r="D9" s="34">
        <v>0.51937999999999995</v>
      </c>
      <c r="E9" s="34">
        <v>0.18025000000000002</v>
      </c>
      <c r="F9" s="41"/>
    </row>
    <row r="10" spans="1:6" x14ac:dyDescent="0.25">
      <c r="B10" s="19" t="s">
        <v>11</v>
      </c>
      <c r="C10" s="34">
        <v>1.1699999999999999E-2</v>
      </c>
      <c r="D10" s="34">
        <v>0.15000000000000002</v>
      </c>
      <c r="E10" s="34">
        <v>4.9999999999999989E-2</v>
      </c>
      <c r="F10" s="41"/>
    </row>
    <row r="11" spans="1:6" x14ac:dyDescent="0.25">
      <c r="B11" s="19" t="s">
        <v>12</v>
      </c>
      <c r="C11" s="34">
        <v>0.61392800000000003</v>
      </c>
      <c r="D11" s="34">
        <v>9.8949999999999996E-2</v>
      </c>
      <c r="E11" s="34">
        <v>0.16665000000000002</v>
      </c>
      <c r="F11" s="41"/>
    </row>
    <row r="12" spans="1:6" x14ac:dyDescent="0.25">
      <c r="B12" s="19" t="s">
        <v>5</v>
      </c>
      <c r="C12" s="34">
        <v>0.56767000000000012</v>
      </c>
      <c r="D12" s="34">
        <v>0.45891999999999999</v>
      </c>
      <c r="E12" s="34">
        <v>0.27375000000000005</v>
      </c>
      <c r="F12" s="41"/>
    </row>
    <row r="13" spans="1:6" x14ac:dyDescent="0.25">
      <c r="B13" s="19" t="s">
        <v>1</v>
      </c>
      <c r="C13" s="34">
        <v>1.1358620000000001</v>
      </c>
      <c r="D13" s="34">
        <v>0.60013000000000005</v>
      </c>
      <c r="E13" s="34">
        <v>0.33442999999999989</v>
      </c>
      <c r="F13" s="41"/>
    </row>
    <row r="14" spans="1:6" x14ac:dyDescent="0.25">
      <c r="B14" s="19" t="s">
        <v>13</v>
      </c>
      <c r="C14" s="34">
        <v>1.2015825</v>
      </c>
      <c r="D14" s="34">
        <v>1.01369</v>
      </c>
      <c r="E14" s="34">
        <v>0.5589599999999999</v>
      </c>
      <c r="F14" s="41"/>
    </row>
    <row r="15" spans="1:6" x14ac:dyDescent="0.25">
      <c r="F15" s="41"/>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ht="15" customHeight="1" x14ac:dyDescent="0.25">
      <c r="A25" s="51" t="s">
        <v>3</v>
      </c>
      <c r="B25" s="51"/>
      <c r="C25" s="51"/>
      <c r="D25" s="51"/>
      <c r="E25" s="51"/>
      <c r="F25" s="51"/>
      <c r="G25" s="51"/>
      <c r="H25" s="51"/>
      <c r="I25" s="51"/>
      <c r="J25" s="51"/>
      <c r="K25" s="51"/>
      <c r="L25" s="51"/>
      <c r="M25" s="51"/>
      <c r="N25" s="51"/>
      <c r="O25" s="51"/>
      <c r="P25" s="51"/>
      <c r="Q25" s="51"/>
      <c r="R25" s="51"/>
      <c r="S25" s="51"/>
      <c r="T25" s="51"/>
      <c r="U25" s="51"/>
      <c r="V25" s="51"/>
    </row>
    <row r="26" spans="1:22" x14ac:dyDescent="0.25">
      <c r="A26" s="51"/>
      <c r="B26" s="51"/>
      <c r="C26" s="51"/>
      <c r="D26" s="51"/>
      <c r="E26" s="51"/>
      <c r="F26" s="51"/>
      <c r="G26" s="51"/>
      <c r="H26" s="51"/>
      <c r="I26" s="51"/>
      <c r="J26" s="51"/>
      <c r="K26" s="51"/>
      <c r="L26" s="51"/>
      <c r="M26" s="51"/>
      <c r="N26" s="51"/>
      <c r="O26" s="51"/>
      <c r="P26" s="51"/>
      <c r="Q26" s="51"/>
      <c r="R26" s="51"/>
      <c r="S26" s="51"/>
      <c r="T26" s="51"/>
      <c r="U26" s="51"/>
      <c r="V26" s="51"/>
    </row>
    <row r="27" spans="1:22"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x14ac:dyDescent="0.25">
      <c r="A28" s="51"/>
      <c r="B28" s="51"/>
      <c r="C28" s="51"/>
      <c r="D28" s="51"/>
      <c r="E28" s="51"/>
      <c r="F28" s="51"/>
      <c r="G28" s="51"/>
      <c r="H28" s="51"/>
      <c r="I28" s="51"/>
      <c r="J28" s="51"/>
      <c r="K28" s="51"/>
      <c r="L28" s="51"/>
      <c r="M28" s="51"/>
      <c r="N28" s="51"/>
      <c r="O28" s="51"/>
      <c r="P28" s="51"/>
      <c r="Q28" s="51"/>
      <c r="R28" s="51"/>
      <c r="S28" s="51"/>
      <c r="T28" s="51"/>
      <c r="U28" s="51"/>
      <c r="V28" s="51"/>
    </row>
    <row r="29" spans="1:22" x14ac:dyDescent="0.25">
      <c r="A29" s="51"/>
      <c r="B29" s="51"/>
      <c r="C29" s="51"/>
      <c r="D29" s="51"/>
      <c r="E29" s="51"/>
      <c r="F29" s="51"/>
      <c r="G29" s="51"/>
      <c r="H29" s="51"/>
      <c r="I29" s="51"/>
      <c r="J29" s="51"/>
      <c r="K29" s="51"/>
      <c r="L29" s="51"/>
      <c r="M29" s="51"/>
      <c r="N29" s="51"/>
      <c r="O29" s="51"/>
      <c r="P29" s="51"/>
      <c r="Q29" s="51"/>
      <c r="R29" s="51"/>
      <c r="S29" s="51"/>
      <c r="T29" s="51"/>
      <c r="U29" s="51"/>
      <c r="V29" s="51"/>
    </row>
    <row r="30" spans="1:22" x14ac:dyDescent="0.25">
      <c r="A30" s="51"/>
      <c r="B30" s="51"/>
      <c r="C30" s="51"/>
      <c r="D30" s="51"/>
      <c r="E30" s="51"/>
      <c r="F30" s="51"/>
      <c r="G30" s="51"/>
      <c r="H30" s="51"/>
      <c r="I30" s="51"/>
      <c r="J30" s="51"/>
      <c r="K30" s="51"/>
      <c r="L30" s="51"/>
      <c r="M30" s="51"/>
      <c r="N30" s="51"/>
      <c r="O30" s="51"/>
      <c r="P30" s="51"/>
      <c r="Q30" s="51"/>
      <c r="R30" s="51"/>
      <c r="S30" s="51"/>
      <c r="T30" s="51"/>
      <c r="U30" s="51"/>
      <c r="V30" s="51"/>
    </row>
    <row r="31" spans="1:22" x14ac:dyDescent="0.25">
      <c r="A31" s="51"/>
      <c r="B31" s="51"/>
      <c r="C31" s="51"/>
      <c r="D31" s="51"/>
      <c r="E31" s="51"/>
      <c r="F31" s="51"/>
      <c r="G31" s="51"/>
      <c r="H31" s="51"/>
      <c r="I31" s="51"/>
      <c r="J31" s="51"/>
      <c r="K31" s="51"/>
      <c r="L31" s="51"/>
      <c r="M31" s="51"/>
      <c r="N31" s="51"/>
      <c r="O31" s="51"/>
      <c r="P31" s="51"/>
      <c r="Q31" s="51"/>
      <c r="R31" s="51"/>
      <c r="S31" s="51"/>
      <c r="T31" s="51"/>
      <c r="U31" s="51"/>
      <c r="V31" s="51"/>
    </row>
    <row r="32" spans="1:22" x14ac:dyDescent="0.25">
      <c r="A32" s="51"/>
      <c r="B32" s="51"/>
      <c r="C32" s="51"/>
      <c r="D32" s="51"/>
      <c r="E32" s="51"/>
      <c r="F32" s="51"/>
      <c r="G32" s="51"/>
      <c r="H32" s="51"/>
      <c r="I32" s="51"/>
      <c r="J32" s="51"/>
      <c r="K32" s="51"/>
      <c r="L32" s="51"/>
      <c r="M32" s="51"/>
      <c r="N32" s="51"/>
      <c r="O32" s="51"/>
      <c r="P32" s="51"/>
      <c r="Q32" s="51"/>
      <c r="R32" s="51"/>
      <c r="S32" s="51"/>
      <c r="T32" s="51"/>
      <c r="U32" s="51"/>
      <c r="V32" s="51"/>
    </row>
    <row r="33" spans="1:22" x14ac:dyDescent="0.25">
      <c r="A33" s="51"/>
      <c r="B33" s="51"/>
      <c r="C33" s="51"/>
      <c r="D33" s="51"/>
      <c r="E33" s="51"/>
      <c r="F33" s="51"/>
      <c r="G33" s="51"/>
      <c r="H33" s="51"/>
      <c r="I33" s="51"/>
      <c r="J33" s="51"/>
      <c r="K33" s="51"/>
      <c r="L33" s="51"/>
      <c r="M33" s="51"/>
      <c r="N33" s="51"/>
      <c r="O33" s="51"/>
      <c r="P33" s="51"/>
      <c r="Q33" s="51"/>
      <c r="R33" s="51"/>
      <c r="S33" s="51"/>
      <c r="T33" s="51"/>
      <c r="U33" s="51"/>
      <c r="V33" s="51"/>
    </row>
    <row r="34" spans="1:22" x14ac:dyDescent="0.25">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5">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sheetData>
  <mergeCells count="1">
    <mergeCell ref="A25:V40"/>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B2" sqref="B2"/>
    </sheetView>
  </sheetViews>
  <sheetFormatPr defaultRowHeight="15" x14ac:dyDescent="0.25"/>
  <cols>
    <col min="1" max="1" width="8.85546875" style="1"/>
    <col min="2" max="2" width="10.5703125" style="1" bestFit="1" customWidth="1"/>
    <col min="3" max="3" width="12" style="21" bestFit="1" customWidth="1"/>
    <col min="4" max="4" width="12.42578125" style="21" bestFit="1" customWidth="1"/>
    <col min="5" max="5" width="5.85546875" style="21" bestFit="1" customWidth="1"/>
    <col min="6" max="6" width="7" style="1" bestFit="1" customWidth="1"/>
    <col min="7" max="7" width="15.28515625" style="1" bestFit="1" customWidth="1"/>
    <col min="8" max="8" width="10.7109375" style="1" bestFit="1" customWidth="1"/>
    <col min="9" max="9" width="5.7109375" style="1" bestFit="1" customWidth="1"/>
    <col min="10" max="10" width="15.85546875" style="1" bestFit="1" customWidth="1"/>
    <col min="11" max="218" width="8.85546875" style="1"/>
    <col min="219" max="219" width="19.28515625" style="1" customWidth="1"/>
    <col min="220" max="474" width="8.85546875" style="1"/>
    <col min="475" max="475" width="19.28515625" style="1" customWidth="1"/>
    <col min="476" max="730" width="8.85546875" style="1"/>
    <col min="731" max="731" width="19.28515625" style="1" customWidth="1"/>
    <col min="732" max="986" width="8.85546875" style="1"/>
    <col min="987" max="987" width="19.28515625" style="1" customWidth="1"/>
    <col min="988" max="1242" width="8.85546875" style="1"/>
    <col min="1243" max="1243" width="19.28515625" style="1" customWidth="1"/>
    <col min="1244" max="1498" width="8.85546875" style="1"/>
    <col min="1499" max="1499" width="19.28515625" style="1" customWidth="1"/>
    <col min="1500" max="1754" width="8.85546875" style="1"/>
    <col min="1755" max="1755" width="19.28515625" style="1" customWidth="1"/>
    <col min="1756" max="2010" width="8.85546875" style="1"/>
    <col min="2011" max="2011" width="19.28515625" style="1" customWidth="1"/>
    <col min="2012" max="2266" width="8.85546875" style="1"/>
    <col min="2267" max="2267" width="19.28515625" style="1" customWidth="1"/>
    <col min="2268" max="2522" width="8.85546875" style="1"/>
    <col min="2523" max="2523" width="19.28515625" style="1" customWidth="1"/>
    <col min="2524" max="2778" width="8.85546875" style="1"/>
    <col min="2779" max="2779" width="19.28515625" style="1" customWidth="1"/>
    <col min="2780" max="3034" width="8.85546875" style="1"/>
    <col min="3035" max="3035" width="19.28515625" style="1" customWidth="1"/>
    <col min="3036" max="3290" width="8.85546875" style="1"/>
    <col min="3291" max="3291" width="19.28515625" style="1" customWidth="1"/>
    <col min="3292" max="3546" width="8.85546875" style="1"/>
    <col min="3547" max="3547" width="19.28515625" style="1" customWidth="1"/>
    <col min="3548" max="3802" width="8.85546875" style="1"/>
    <col min="3803" max="3803" width="19.28515625" style="1" customWidth="1"/>
    <col min="3804" max="4058" width="8.85546875" style="1"/>
    <col min="4059" max="4059" width="19.28515625" style="1" customWidth="1"/>
    <col min="4060" max="4314" width="8.85546875" style="1"/>
    <col min="4315" max="4315" width="19.28515625" style="1" customWidth="1"/>
    <col min="4316" max="4570" width="8.85546875" style="1"/>
    <col min="4571" max="4571" width="19.28515625" style="1" customWidth="1"/>
    <col min="4572" max="4826" width="8.85546875" style="1"/>
    <col min="4827" max="4827" width="19.28515625" style="1" customWidth="1"/>
    <col min="4828" max="5082" width="8.85546875" style="1"/>
    <col min="5083" max="5083" width="19.28515625" style="1" customWidth="1"/>
    <col min="5084" max="5338" width="8.85546875" style="1"/>
    <col min="5339" max="5339" width="19.28515625" style="1" customWidth="1"/>
    <col min="5340" max="5594" width="8.85546875" style="1"/>
    <col min="5595" max="5595" width="19.28515625" style="1" customWidth="1"/>
    <col min="5596" max="5850" width="8.85546875" style="1"/>
    <col min="5851" max="5851" width="19.28515625" style="1" customWidth="1"/>
    <col min="5852" max="6106" width="8.85546875" style="1"/>
    <col min="6107" max="6107" width="19.28515625" style="1" customWidth="1"/>
    <col min="6108" max="6362" width="8.85546875" style="1"/>
    <col min="6363" max="6363" width="19.28515625" style="1" customWidth="1"/>
    <col min="6364" max="6618" width="8.85546875" style="1"/>
    <col min="6619" max="6619" width="19.28515625" style="1" customWidth="1"/>
    <col min="6620" max="6874" width="8.85546875" style="1"/>
    <col min="6875" max="6875" width="19.28515625" style="1" customWidth="1"/>
    <col min="6876" max="7130" width="8.85546875" style="1"/>
    <col min="7131" max="7131" width="19.28515625" style="1" customWidth="1"/>
    <col min="7132" max="7386" width="8.85546875" style="1"/>
    <col min="7387" max="7387" width="19.28515625" style="1" customWidth="1"/>
    <col min="7388" max="7642" width="8.85546875" style="1"/>
    <col min="7643" max="7643" width="19.28515625" style="1" customWidth="1"/>
    <col min="7644" max="7898" width="8.85546875" style="1"/>
    <col min="7899" max="7899" width="19.28515625" style="1" customWidth="1"/>
    <col min="7900" max="8154" width="8.85546875" style="1"/>
    <col min="8155" max="8155" width="19.28515625" style="1" customWidth="1"/>
    <col min="8156" max="8410" width="8.85546875" style="1"/>
    <col min="8411" max="8411" width="19.28515625" style="1" customWidth="1"/>
    <col min="8412" max="8666" width="8.85546875" style="1"/>
    <col min="8667" max="8667" width="19.28515625" style="1" customWidth="1"/>
    <col min="8668" max="8922" width="8.85546875" style="1"/>
    <col min="8923" max="8923" width="19.28515625" style="1" customWidth="1"/>
    <col min="8924" max="9178" width="8.85546875" style="1"/>
    <col min="9179" max="9179" width="19.28515625" style="1" customWidth="1"/>
    <col min="9180" max="9434" width="8.85546875" style="1"/>
    <col min="9435" max="9435" width="19.28515625" style="1" customWidth="1"/>
    <col min="9436" max="9690" width="8.85546875" style="1"/>
    <col min="9691" max="9691" width="19.28515625" style="1" customWidth="1"/>
    <col min="9692" max="9946" width="8.85546875" style="1"/>
    <col min="9947" max="9947" width="19.28515625" style="1" customWidth="1"/>
    <col min="9948" max="10202" width="8.85546875" style="1"/>
    <col min="10203" max="10203" width="19.28515625" style="1" customWidth="1"/>
    <col min="10204" max="10458" width="8.85546875" style="1"/>
    <col min="10459" max="10459" width="19.28515625" style="1" customWidth="1"/>
    <col min="10460" max="10714" width="8.85546875" style="1"/>
    <col min="10715" max="10715" width="19.28515625" style="1" customWidth="1"/>
    <col min="10716" max="10970" width="8.85546875" style="1"/>
    <col min="10971" max="10971" width="19.28515625" style="1" customWidth="1"/>
    <col min="10972" max="11226" width="8.85546875" style="1"/>
    <col min="11227" max="11227" width="19.28515625" style="1" customWidth="1"/>
    <col min="11228" max="11482" width="8.85546875" style="1"/>
    <col min="11483" max="11483" width="19.28515625" style="1" customWidth="1"/>
    <col min="11484" max="11738" width="8.85546875" style="1"/>
    <col min="11739" max="11739" width="19.28515625" style="1" customWidth="1"/>
    <col min="11740" max="11994" width="8.85546875" style="1"/>
    <col min="11995" max="11995" width="19.28515625" style="1" customWidth="1"/>
    <col min="11996" max="12250" width="8.85546875" style="1"/>
    <col min="12251" max="12251" width="19.28515625" style="1" customWidth="1"/>
    <col min="12252" max="12506" width="8.85546875" style="1"/>
    <col min="12507" max="12507" width="19.28515625" style="1" customWidth="1"/>
    <col min="12508" max="12762" width="8.85546875" style="1"/>
    <col min="12763" max="12763" width="19.28515625" style="1" customWidth="1"/>
    <col min="12764" max="13018" width="8.85546875" style="1"/>
    <col min="13019" max="13019" width="19.28515625" style="1" customWidth="1"/>
    <col min="13020" max="13274" width="8.85546875" style="1"/>
    <col min="13275" max="13275" width="19.28515625" style="1" customWidth="1"/>
    <col min="13276" max="13530" width="8.85546875" style="1"/>
    <col min="13531" max="13531" width="19.28515625" style="1" customWidth="1"/>
    <col min="13532" max="13786" width="8.85546875" style="1"/>
    <col min="13787" max="13787" width="19.28515625" style="1" customWidth="1"/>
    <col min="13788" max="14042" width="8.85546875" style="1"/>
    <col min="14043" max="14043" width="19.28515625" style="1" customWidth="1"/>
    <col min="14044" max="14298" width="8.85546875" style="1"/>
    <col min="14299" max="14299" width="19.28515625" style="1" customWidth="1"/>
    <col min="14300" max="14554" width="8.85546875" style="1"/>
    <col min="14555" max="14555" width="19.28515625" style="1" customWidth="1"/>
    <col min="14556" max="14810" width="8.85546875" style="1"/>
    <col min="14811" max="14811" width="19.28515625" style="1" customWidth="1"/>
    <col min="14812" max="15066" width="8.85546875" style="1"/>
    <col min="15067" max="15067" width="19.28515625" style="1" customWidth="1"/>
    <col min="15068" max="15322" width="8.85546875" style="1"/>
    <col min="15323" max="15323" width="19.28515625" style="1" customWidth="1"/>
    <col min="15324" max="15578" width="8.85546875" style="1"/>
    <col min="15579" max="15579" width="19.28515625" style="1" customWidth="1"/>
    <col min="15580" max="15834" width="8.85546875" style="1"/>
    <col min="15835" max="15835" width="19.28515625" style="1" customWidth="1"/>
    <col min="15836" max="16090" width="8.85546875" style="1"/>
    <col min="16091" max="16091" width="19.28515625" style="1" customWidth="1"/>
    <col min="16092" max="16383" width="8.85546875" style="1"/>
    <col min="16384" max="16384" width="8.85546875" style="1" customWidth="1"/>
  </cols>
  <sheetData>
    <row r="1" spans="1:10" x14ac:dyDescent="0.25">
      <c r="A1" s="1" t="s">
        <v>73</v>
      </c>
    </row>
    <row r="2" spans="1:10" x14ac:dyDescent="0.25">
      <c r="A2" s="2" t="s">
        <v>119</v>
      </c>
    </row>
    <row r="3" spans="1:10" x14ac:dyDescent="0.25">
      <c r="A3" s="24" t="s">
        <v>7</v>
      </c>
    </row>
    <row r="4" spans="1:10" ht="15.75" customHeight="1" x14ac:dyDescent="0.25">
      <c r="A4" s="3" t="s">
        <v>0</v>
      </c>
    </row>
    <row r="5" spans="1:10" ht="15.75" customHeight="1" x14ac:dyDescent="0.25">
      <c r="A5" s="3" t="s">
        <v>75</v>
      </c>
    </row>
    <row r="6" spans="1:10" ht="15.75" customHeight="1" x14ac:dyDescent="0.25"/>
    <row r="7" spans="1:10" x14ac:dyDescent="0.25">
      <c r="B7" s="33"/>
      <c r="C7" s="37" t="s">
        <v>8</v>
      </c>
      <c r="D7" s="37" t="s">
        <v>9</v>
      </c>
      <c r="E7" s="37" t="s">
        <v>10</v>
      </c>
      <c r="F7" s="37" t="s">
        <v>11</v>
      </c>
      <c r="G7" s="37" t="s">
        <v>12</v>
      </c>
      <c r="H7" s="37" t="s">
        <v>5</v>
      </c>
      <c r="I7" s="37" t="s">
        <v>1</v>
      </c>
      <c r="J7" s="37" t="s">
        <v>13</v>
      </c>
    </row>
    <row r="8" spans="1:10" x14ac:dyDescent="0.25">
      <c r="B8" s="19" t="s">
        <v>116</v>
      </c>
      <c r="C8" s="34">
        <v>0.22365000000000007</v>
      </c>
      <c r="D8" s="34">
        <v>0.2254000000000001</v>
      </c>
      <c r="E8" s="34">
        <v>0.64461149999999989</v>
      </c>
      <c r="F8" s="34">
        <v>3.8019999999999998E-2</v>
      </c>
      <c r="G8" s="34">
        <v>0.23019750000000003</v>
      </c>
      <c r="H8" s="34">
        <v>1.1704542999999998</v>
      </c>
      <c r="I8" s="34">
        <v>0.67415499999999995</v>
      </c>
      <c r="J8" s="34">
        <v>1.1323575000000001</v>
      </c>
    </row>
    <row r="9" spans="1:10" x14ac:dyDescent="0.25">
      <c r="B9" s="19" t="s">
        <v>117</v>
      </c>
      <c r="C9" s="34">
        <v>0.59647000000000006</v>
      </c>
      <c r="D9" s="34">
        <v>1.9720500000000001</v>
      </c>
      <c r="E9" s="34">
        <v>1.2684299999999999</v>
      </c>
      <c r="F9" s="34">
        <v>0</v>
      </c>
      <c r="G9" s="34">
        <v>0.38573999999999997</v>
      </c>
      <c r="H9" s="34">
        <v>1.9898</v>
      </c>
      <c r="I9" s="34">
        <v>0.99205999999999994</v>
      </c>
      <c r="J9" s="34">
        <v>2.4084899999999996</v>
      </c>
    </row>
    <row r="10" spans="1:10" x14ac:dyDescent="0.25">
      <c r="B10" s="19" t="s">
        <v>104</v>
      </c>
      <c r="C10" s="34">
        <v>0.29205999999999999</v>
      </c>
      <c r="D10" s="34">
        <v>0.78811999999999993</v>
      </c>
      <c r="E10" s="34">
        <v>0.38376000000000021</v>
      </c>
      <c r="F10" s="34">
        <v>5.3999999999999999E-2</v>
      </c>
      <c r="G10" s="34">
        <v>0.29857000000000006</v>
      </c>
      <c r="H10" s="34">
        <v>0.79175000000000029</v>
      </c>
      <c r="I10" s="34">
        <v>1.37873</v>
      </c>
      <c r="J10" s="34">
        <v>1.5507400000000002</v>
      </c>
    </row>
    <row r="11" spans="1:10" x14ac:dyDescent="0.25">
      <c r="B11" s="23"/>
      <c r="C11" s="46"/>
      <c r="D11" s="46"/>
      <c r="E11" s="46"/>
      <c r="F11" s="46"/>
      <c r="G11" s="46"/>
      <c r="H11" s="46"/>
      <c r="I11" s="46"/>
      <c r="J11" s="46"/>
    </row>
    <row r="20" spans="1:21" x14ac:dyDescent="0.25">
      <c r="A20" s="6" t="s">
        <v>2</v>
      </c>
      <c r="B20" s="7"/>
      <c r="C20" s="8"/>
      <c r="D20" s="8"/>
      <c r="E20" s="8"/>
      <c r="F20" s="8"/>
      <c r="G20" s="8"/>
      <c r="H20" s="8"/>
      <c r="I20" s="7"/>
      <c r="J20" s="7"/>
      <c r="K20" s="7"/>
      <c r="L20" s="7"/>
      <c r="M20" s="7"/>
      <c r="N20" s="7"/>
      <c r="O20" s="7"/>
      <c r="P20" s="7"/>
      <c r="Q20" s="7"/>
      <c r="R20" s="9"/>
      <c r="S20" s="9"/>
      <c r="T20" s="9"/>
      <c r="U20" s="9"/>
    </row>
    <row r="21" spans="1:21" x14ac:dyDescent="0.25">
      <c r="A21" s="7"/>
      <c r="B21" s="7"/>
      <c r="C21" s="7"/>
      <c r="D21" s="7"/>
      <c r="E21" s="7"/>
      <c r="F21" s="7"/>
      <c r="G21" s="7"/>
      <c r="H21" s="7"/>
      <c r="I21" s="7"/>
      <c r="J21" s="7"/>
      <c r="K21" s="7"/>
      <c r="L21" s="7"/>
      <c r="M21" s="7"/>
      <c r="N21" s="7"/>
      <c r="O21" s="7"/>
      <c r="P21" s="7"/>
      <c r="Q21" s="7"/>
      <c r="R21" s="9"/>
      <c r="S21" s="9"/>
      <c r="T21" s="9"/>
      <c r="U21" s="9"/>
    </row>
    <row r="22" spans="1:21" x14ac:dyDescent="0.25">
      <c r="A22" s="10" t="s">
        <v>109</v>
      </c>
      <c r="B22" s="7"/>
      <c r="C22" s="7"/>
      <c r="D22" s="7"/>
      <c r="E22" s="7"/>
      <c r="F22" s="7"/>
      <c r="G22" s="7"/>
      <c r="H22" s="7"/>
      <c r="I22" s="7"/>
      <c r="J22" s="7"/>
      <c r="K22" s="7"/>
      <c r="L22" s="7"/>
      <c r="M22" s="7"/>
      <c r="N22" s="7"/>
      <c r="O22" s="7"/>
      <c r="P22" s="7"/>
      <c r="Q22" s="7"/>
      <c r="R22" s="9"/>
      <c r="S22" s="9"/>
      <c r="T22" s="9"/>
      <c r="U22" s="9"/>
    </row>
    <row r="23" spans="1:21" x14ac:dyDescent="0.25">
      <c r="A23" s="7"/>
      <c r="B23" s="7"/>
      <c r="C23" s="8"/>
      <c r="D23" s="8"/>
      <c r="E23" s="8"/>
      <c r="F23" s="8"/>
      <c r="G23" s="8"/>
      <c r="H23" s="7"/>
      <c r="I23" s="7"/>
      <c r="J23" s="7"/>
      <c r="K23" s="7"/>
      <c r="L23" s="7"/>
      <c r="M23" s="7"/>
      <c r="N23" s="7"/>
      <c r="O23" s="7"/>
      <c r="P23" s="7"/>
      <c r="Q23" s="7"/>
      <c r="R23" s="9"/>
      <c r="S23" s="9"/>
      <c r="T23" s="9"/>
      <c r="U23" s="9"/>
    </row>
    <row r="24" spans="1:21" x14ac:dyDescent="0.25">
      <c r="A24" s="7"/>
      <c r="B24" s="7"/>
      <c r="C24" s="11"/>
      <c r="D24" s="11"/>
      <c r="E24" s="11"/>
      <c r="F24" s="11"/>
      <c r="G24" s="11"/>
      <c r="H24" s="7"/>
      <c r="I24" s="7"/>
      <c r="J24" s="7"/>
      <c r="K24" s="7"/>
      <c r="L24" s="7"/>
      <c r="M24" s="7"/>
      <c r="N24" s="7"/>
      <c r="O24" s="7"/>
      <c r="P24" s="7"/>
      <c r="Q24" s="7"/>
      <c r="R24" s="9"/>
      <c r="S24" s="9"/>
      <c r="T24" s="9"/>
      <c r="U24" s="9"/>
    </row>
    <row r="25" spans="1:21" ht="15" customHeight="1" x14ac:dyDescent="0.25">
      <c r="A25" s="51" t="s">
        <v>3</v>
      </c>
      <c r="B25" s="51"/>
      <c r="C25" s="51"/>
      <c r="D25" s="51"/>
      <c r="E25" s="51"/>
      <c r="F25" s="51"/>
      <c r="G25" s="51"/>
      <c r="H25" s="51"/>
      <c r="I25" s="51"/>
      <c r="J25" s="51"/>
      <c r="K25" s="51"/>
      <c r="L25" s="51"/>
      <c r="M25" s="51"/>
      <c r="N25" s="51"/>
      <c r="O25" s="51"/>
      <c r="P25" s="51"/>
      <c r="Q25" s="51"/>
      <c r="R25" s="51"/>
      <c r="S25" s="51"/>
      <c r="T25" s="51"/>
      <c r="U25" s="51"/>
    </row>
    <row r="26" spans="1:21" x14ac:dyDescent="0.25">
      <c r="A26" s="51"/>
      <c r="B26" s="51"/>
      <c r="C26" s="51"/>
      <c r="D26" s="51"/>
      <c r="E26" s="51"/>
      <c r="F26" s="51"/>
      <c r="G26" s="51"/>
      <c r="H26" s="51"/>
      <c r="I26" s="51"/>
      <c r="J26" s="51"/>
      <c r="K26" s="51"/>
      <c r="L26" s="51"/>
      <c r="M26" s="51"/>
      <c r="N26" s="51"/>
      <c r="O26" s="51"/>
      <c r="P26" s="51"/>
      <c r="Q26" s="51"/>
      <c r="R26" s="51"/>
      <c r="S26" s="51"/>
      <c r="T26" s="51"/>
      <c r="U26" s="51"/>
    </row>
    <row r="27" spans="1:21" x14ac:dyDescent="0.25">
      <c r="A27" s="51"/>
      <c r="B27" s="51"/>
      <c r="C27" s="51"/>
      <c r="D27" s="51"/>
      <c r="E27" s="51"/>
      <c r="F27" s="51"/>
      <c r="G27" s="51"/>
      <c r="H27" s="51"/>
      <c r="I27" s="51"/>
      <c r="J27" s="51"/>
      <c r="K27" s="51"/>
      <c r="L27" s="51"/>
      <c r="M27" s="51"/>
      <c r="N27" s="51"/>
      <c r="O27" s="51"/>
      <c r="P27" s="51"/>
      <c r="Q27" s="51"/>
      <c r="R27" s="51"/>
      <c r="S27" s="51"/>
      <c r="T27" s="51"/>
      <c r="U27" s="51"/>
    </row>
    <row r="28" spans="1:21" x14ac:dyDescent="0.25">
      <c r="A28" s="51"/>
      <c r="B28" s="51"/>
      <c r="C28" s="51"/>
      <c r="D28" s="51"/>
      <c r="E28" s="51"/>
      <c r="F28" s="51"/>
      <c r="G28" s="51"/>
      <c r="H28" s="51"/>
      <c r="I28" s="51"/>
      <c r="J28" s="51"/>
      <c r="K28" s="51"/>
      <c r="L28" s="51"/>
      <c r="M28" s="51"/>
      <c r="N28" s="51"/>
      <c r="O28" s="51"/>
      <c r="P28" s="51"/>
      <c r="Q28" s="51"/>
      <c r="R28" s="51"/>
      <c r="S28" s="51"/>
      <c r="T28" s="51"/>
      <c r="U28" s="51"/>
    </row>
    <row r="29" spans="1:21" x14ac:dyDescent="0.25">
      <c r="A29" s="51"/>
      <c r="B29" s="51"/>
      <c r="C29" s="51"/>
      <c r="D29" s="51"/>
      <c r="E29" s="51"/>
      <c r="F29" s="51"/>
      <c r="G29" s="51"/>
      <c r="H29" s="51"/>
      <c r="I29" s="51"/>
      <c r="J29" s="51"/>
      <c r="K29" s="51"/>
      <c r="L29" s="51"/>
      <c r="M29" s="51"/>
      <c r="N29" s="51"/>
      <c r="O29" s="51"/>
      <c r="P29" s="51"/>
      <c r="Q29" s="51"/>
      <c r="R29" s="51"/>
      <c r="S29" s="51"/>
      <c r="T29" s="51"/>
      <c r="U29" s="51"/>
    </row>
    <row r="30" spans="1:21" x14ac:dyDescent="0.25">
      <c r="A30" s="51"/>
      <c r="B30" s="51"/>
      <c r="C30" s="51"/>
      <c r="D30" s="51"/>
      <c r="E30" s="51"/>
      <c r="F30" s="51"/>
      <c r="G30" s="51"/>
      <c r="H30" s="51"/>
      <c r="I30" s="51"/>
      <c r="J30" s="51"/>
      <c r="K30" s="51"/>
      <c r="L30" s="51"/>
      <c r="M30" s="51"/>
      <c r="N30" s="51"/>
      <c r="O30" s="51"/>
      <c r="P30" s="51"/>
      <c r="Q30" s="51"/>
      <c r="R30" s="51"/>
      <c r="S30" s="51"/>
      <c r="T30" s="51"/>
      <c r="U30" s="51"/>
    </row>
    <row r="31" spans="1:21" x14ac:dyDescent="0.25">
      <c r="A31" s="51"/>
      <c r="B31" s="51"/>
      <c r="C31" s="51"/>
      <c r="D31" s="51"/>
      <c r="E31" s="51"/>
      <c r="F31" s="51"/>
      <c r="G31" s="51"/>
      <c r="H31" s="51"/>
      <c r="I31" s="51"/>
      <c r="J31" s="51"/>
      <c r="K31" s="51"/>
      <c r="L31" s="51"/>
      <c r="M31" s="51"/>
      <c r="N31" s="51"/>
      <c r="O31" s="51"/>
      <c r="P31" s="51"/>
      <c r="Q31" s="51"/>
      <c r="R31" s="51"/>
      <c r="S31" s="51"/>
      <c r="T31" s="51"/>
      <c r="U31" s="51"/>
    </row>
    <row r="32" spans="1:21" x14ac:dyDescent="0.25">
      <c r="A32" s="51"/>
      <c r="B32" s="51"/>
      <c r="C32" s="51"/>
      <c r="D32" s="51"/>
      <c r="E32" s="51"/>
      <c r="F32" s="51"/>
      <c r="G32" s="51"/>
      <c r="H32" s="51"/>
      <c r="I32" s="51"/>
      <c r="J32" s="51"/>
      <c r="K32" s="51"/>
      <c r="L32" s="51"/>
      <c r="M32" s="51"/>
      <c r="N32" s="51"/>
      <c r="O32" s="51"/>
      <c r="P32" s="51"/>
      <c r="Q32" s="51"/>
      <c r="R32" s="51"/>
      <c r="S32" s="51"/>
      <c r="T32" s="51"/>
      <c r="U32" s="51"/>
    </row>
    <row r="33" spans="1:21" x14ac:dyDescent="0.25">
      <c r="A33" s="51"/>
      <c r="B33" s="51"/>
      <c r="C33" s="51"/>
      <c r="D33" s="51"/>
      <c r="E33" s="51"/>
      <c r="F33" s="51"/>
      <c r="G33" s="51"/>
      <c r="H33" s="51"/>
      <c r="I33" s="51"/>
      <c r="J33" s="51"/>
      <c r="K33" s="51"/>
      <c r="L33" s="51"/>
      <c r="M33" s="51"/>
      <c r="N33" s="51"/>
      <c r="O33" s="51"/>
      <c r="P33" s="51"/>
      <c r="Q33" s="51"/>
      <c r="R33" s="51"/>
      <c r="S33" s="51"/>
      <c r="T33" s="51"/>
      <c r="U33" s="51"/>
    </row>
    <row r="34" spans="1:21" x14ac:dyDescent="0.25">
      <c r="A34" s="51"/>
      <c r="B34" s="51"/>
      <c r="C34" s="51"/>
      <c r="D34" s="51"/>
      <c r="E34" s="51"/>
      <c r="F34" s="51"/>
      <c r="G34" s="51"/>
      <c r="H34" s="51"/>
      <c r="I34" s="51"/>
      <c r="J34" s="51"/>
      <c r="K34" s="51"/>
      <c r="L34" s="51"/>
      <c r="M34" s="51"/>
      <c r="N34" s="51"/>
      <c r="O34" s="51"/>
      <c r="P34" s="51"/>
      <c r="Q34" s="51"/>
      <c r="R34" s="51"/>
      <c r="S34" s="51"/>
      <c r="T34" s="51"/>
      <c r="U34" s="51"/>
    </row>
    <row r="35" spans="1:21" x14ac:dyDescent="0.25">
      <c r="A35" s="51"/>
      <c r="B35" s="51"/>
      <c r="C35" s="51"/>
      <c r="D35" s="51"/>
      <c r="E35" s="51"/>
      <c r="F35" s="51"/>
      <c r="G35" s="51"/>
      <c r="H35" s="51"/>
      <c r="I35" s="51"/>
      <c r="J35" s="51"/>
      <c r="K35" s="51"/>
      <c r="L35" s="51"/>
      <c r="M35" s="51"/>
      <c r="N35" s="51"/>
      <c r="O35" s="51"/>
      <c r="P35" s="51"/>
      <c r="Q35" s="51"/>
      <c r="R35" s="51"/>
      <c r="S35" s="51"/>
      <c r="T35" s="51"/>
      <c r="U35" s="51"/>
    </row>
    <row r="36" spans="1:21" x14ac:dyDescent="0.25">
      <c r="A36" s="51"/>
      <c r="B36" s="51"/>
      <c r="C36" s="51"/>
      <c r="D36" s="51"/>
      <c r="E36" s="51"/>
      <c r="F36" s="51"/>
      <c r="G36" s="51"/>
      <c r="H36" s="51"/>
      <c r="I36" s="51"/>
      <c r="J36" s="51"/>
      <c r="K36" s="51"/>
      <c r="L36" s="51"/>
      <c r="M36" s="51"/>
      <c r="N36" s="51"/>
      <c r="O36" s="51"/>
      <c r="P36" s="51"/>
      <c r="Q36" s="51"/>
      <c r="R36" s="51"/>
      <c r="S36" s="51"/>
      <c r="T36" s="51"/>
      <c r="U36" s="51"/>
    </row>
    <row r="37" spans="1:21" x14ac:dyDescent="0.25">
      <c r="A37" s="51"/>
      <c r="B37" s="51"/>
      <c r="C37" s="51"/>
      <c r="D37" s="51"/>
      <c r="E37" s="51"/>
      <c r="F37" s="51"/>
      <c r="G37" s="51"/>
      <c r="H37" s="51"/>
      <c r="I37" s="51"/>
      <c r="J37" s="51"/>
      <c r="K37" s="51"/>
      <c r="L37" s="51"/>
      <c r="M37" s="51"/>
      <c r="N37" s="51"/>
      <c r="O37" s="51"/>
      <c r="P37" s="51"/>
      <c r="Q37" s="51"/>
      <c r="R37" s="51"/>
      <c r="S37" s="51"/>
      <c r="T37" s="51"/>
      <c r="U37" s="51"/>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51"/>
      <c r="B39" s="51"/>
      <c r="C39" s="51"/>
      <c r="D39" s="51"/>
      <c r="E39" s="51"/>
      <c r="F39" s="51"/>
      <c r="G39" s="51"/>
      <c r="H39" s="51"/>
      <c r="I39" s="51"/>
      <c r="J39" s="51"/>
      <c r="K39" s="51"/>
      <c r="L39" s="51"/>
      <c r="M39" s="51"/>
      <c r="N39" s="51"/>
      <c r="O39" s="51"/>
      <c r="P39" s="51"/>
      <c r="Q39" s="51"/>
      <c r="R39" s="51"/>
      <c r="S39" s="51"/>
      <c r="T39" s="51"/>
      <c r="U39" s="51"/>
    </row>
    <row r="40" spans="1:21" x14ac:dyDescent="0.25">
      <c r="A40" s="51"/>
      <c r="B40" s="51"/>
      <c r="C40" s="51"/>
      <c r="D40" s="51"/>
      <c r="E40" s="51"/>
      <c r="F40" s="51"/>
      <c r="G40" s="51"/>
      <c r="H40" s="51"/>
      <c r="I40" s="51"/>
      <c r="J40" s="51"/>
      <c r="K40" s="51"/>
      <c r="L40" s="51"/>
      <c r="M40" s="51"/>
      <c r="N40" s="51"/>
      <c r="O40" s="51"/>
      <c r="P40" s="51"/>
      <c r="Q40" s="51"/>
      <c r="R40" s="51"/>
      <c r="S40" s="51"/>
      <c r="T40" s="51"/>
      <c r="U40" s="51"/>
    </row>
  </sheetData>
  <mergeCells count="1">
    <mergeCell ref="A25:U40"/>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Normal="100" workbookViewId="0">
      <selection activeCell="G18" sqref="G18"/>
    </sheetView>
  </sheetViews>
  <sheetFormatPr defaultRowHeight="15" x14ac:dyDescent="0.25"/>
  <cols>
    <col min="1" max="1" width="8.85546875" style="1"/>
    <col min="2" max="2" width="26.28515625" style="1" bestFit="1" customWidth="1"/>
    <col min="3" max="3" width="12" style="21" bestFit="1" customWidth="1"/>
    <col min="4" max="4" width="12.42578125" style="21" bestFit="1" customWidth="1"/>
    <col min="5" max="5" width="5.85546875" style="21" bestFit="1" customWidth="1"/>
    <col min="6" max="6" width="7" style="1" bestFit="1" customWidth="1"/>
    <col min="7" max="7" width="15.28515625" style="1" bestFit="1" customWidth="1"/>
    <col min="8" max="8" width="10.7109375" style="1" bestFit="1" customWidth="1"/>
    <col min="9" max="9" width="5.7109375" style="1" bestFit="1" customWidth="1"/>
    <col min="10" max="10" width="15.85546875" style="1" bestFit="1" customWidth="1"/>
    <col min="11" max="218" width="8.85546875" style="1"/>
    <col min="219" max="219" width="19.28515625" style="1" customWidth="1"/>
    <col min="220" max="474" width="8.85546875" style="1"/>
    <col min="475" max="475" width="19.28515625" style="1" customWidth="1"/>
    <col min="476" max="730" width="8.85546875" style="1"/>
    <col min="731" max="731" width="19.28515625" style="1" customWidth="1"/>
    <col min="732" max="986" width="8.85546875" style="1"/>
    <col min="987" max="987" width="19.28515625" style="1" customWidth="1"/>
    <col min="988" max="1242" width="8.85546875" style="1"/>
    <col min="1243" max="1243" width="19.28515625" style="1" customWidth="1"/>
    <col min="1244" max="1498" width="8.85546875" style="1"/>
    <col min="1499" max="1499" width="19.28515625" style="1" customWidth="1"/>
    <col min="1500" max="1754" width="8.85546875" style="1"/>
    <col min="1755" max="1755" width="19.28515625" style="1" customWidth="1"/>
    <col min="1756" max="2010" width="8.85546875" style="1"/>
    <col min="2011" max="2011" width="19.28515625" style="1" customWidth="1"/>
    <col min="2012" max="2266" width="8.85546875" style="1"/>
    <col min="2267" max="2267" width="19.28515625" style="1" customWidth="1"/>
    <col min="2268" max="2522" width="8.85546875" style="1"/>
    <col min="2523" max="2523" width="19.28515625" style="1" customWidth="1"/>
    <col min="2524" max="2778" width="8.85546875" style="1"/>
    <col min="2779" max="2779" width="19.28515625" style="1" customWidth="1"/>
    <col min="2780" max="3034" width="8.85546875" style="1"/>
    <col min="3035" max="3035" width="19.28515625" style="1" customWidth="1"/>
    <col min="3036" max="3290" width="8.85546875" style="1"/>
    <col min="3291" max="3291" width="19.28515625" style="1" customWidth="1"/>
    <col min="3292" max="3546" width="8.85546875" style="1"/>
    <col min="3547" max="3547" width="19.28515625" style="1" customWidth="1"/>
    <col min="3548" max="3802" width="8.85546875" style="1"/>
    <col min="3803" max="3803" width="19.28515625" style="1" customWidth="1"/>
    <col min="3804" max="4058" width="8.85546875" style="1"/>
    <col min="4059" max="4059" width="19.28515625" style="1" customWidth="1"/>
    <col min="4060" max="4314" width="8.85546875" style="1"/>
    <col min="4315" max="4315" width="19.28515625" style="1" customWidth="1"/>
    <col min="4316" max="4570" width="8.85546875" style="1"/>
    <col min="4571" max="4571" width="19.28515625" style="1" customWidth="1"/>
    <col min="4572" max="4826" width="8.85546875" style="1"/>
    <col min="4827" max="4827" width="19.28515625" style="1" customWidth="1"/>
    <col min="4828" max="5082" width="8.85546875" style="1"/>
    <col min="5083" max="5083" width="19.28515625" style="1" customWidth="1"/>
    <col min="5084" max="5338" width="8.85546875" style="1"/>
    <col min="5339" max="5339" width="19.28515625" style="1" customWidth="1"/>
    <col min="5340" max="5594" width="8.85546875" style="1"/>
    <col min="5595" max="5595" width="19.28515625" style="1" customWidth="1"/>
    <col min="5596" max="5850" width="8.85546875" style="1"/>
    <col min="5851" max="5851" width="19.28515625" style="1" customWidth="1"/>
    <col min="5852" max="6106" width="8.85546875" style="1"/>
    <col min="6107" max="6107" width="19.28515625" style="1" customWidth="1"/>
    <col min="6108" max="6362" width="8.85546875" style="1"/>
    <col min="6363" max="6363" width="19.28515625" style="1" customWidth="1"/>
    <col min="6364" max="6618" width="8.85546875" style="1"/>
    <col min="6619" max="6619" width="19.28515625" style="1" customWidth="1"/>
    <col min="6620" max="6874" width="8.85546875" style="1"/>
    <col min="6875" max="6875" width="19.28515625" style="1" customWidth="1"/>
    <col min="6876" max="7130" width="8.85546875" style="1"/>
    <col min="7131" max="7131" width="19.28515625" style="1" customWidth="1"/>
    <col min="7132" max="7386" width="8.85546875" style="1"/>
    <col min="7387" max="7387" width="19.28515625" style="1" customWidth="1"/>
    <col min="7388" max="7642" width="8.85546875" style="1"/>
    <col min="7643" max="7643" width="19.28515625" style="1" customWidth="1"/>
    <col min="7644" max="7898" width="8.85546875" style="1"/>
    <col min="7899" max="7899" width="19.28515625" style="1" customWidth="1"/>
    <col min="7900" max="8154" width="8.85546875" style="1"/>
    <col min="8155" max="8155" width="19.28515625" style="1" customWidth="1"/>
    <col min="8156" max="8410" width="8.85546875" style="1"/>
    <col min="8411" max="8411" width="19.28515625" style="1" customWidth="1"/>
    <col min="8412" max="8666" width="8.85546875" style="1"/>
    <col min="8667" max="8667" width="19.28515625" style="1" customWidth="1"/>
    <col min="8668" max="8922" width="8.85546875" style="1"/>
    <col min="8923" max="8923" width="19.28515625" style="1" customWidth="1"/>
    <col min="8924" max="9178" width="8.85546875" style="1"/>
    <col min="9179" max="9179" width="19.28515625" style="1" customWidth="1"/>
    <col min="9180" max="9434" width="8.85546875" style="1"/>
    <col min="9435" max="9435" width="19.28515625" style="1" customWidth="1"/>
    <col min="9436" max="9690" width="8.85546875" style="1"/>
    <col min="9691" max="9691" width="19.28515625" style="1" customWidth="1"/>
    <col min="9692" max="9946" width="8.85546875" style="1"/>
    <col min="9947" max="9947" width="19.28515625" style="1" customWidth="1"/>
    <col min="9948" max="10202" width="8.85546875" style="1"/>
    <col min="10203" max="10203" width="19.28515625" style="1" customWidth="1"/>
    <col min="10204" max="10458" width="8.85546875" style="1"/>
    <col min="10459" max="10459" width="19.28515625" style="1" customWidth="1"/>
    <col min="10460" max="10714" width="8.85546875" style="1"/>
    <col min="10715" max="10715" width="19.28515625" style="1" customWidth="1"/>
    <col min="10716" max="10970" width="8.85546875" style="1"/>
    <col min="10971" max="10971" width="19.28515625" style="1" customWidth="1"/>
    <col min="10972" max="11226" width="8.85546875" style="1"/>
    <col min="11227" max="11227" width="19.28515625" style="1" customWidth="1"/>
    <col min="11228" max="11482" width="8.85546875" style="1"/>
    <col min="11483" max="11483" width="19.28515625" style="1" customWidth="1"/>
    <col min="11484" max="11738" width="8.85546875" style="1"/>
    <col min="11739" max="11739" width="19.28515625" style="1" customWidth="1"/>
    <col min="11740" max="11994" width="8.85546875" style="1"/>
    <col min="11995" max="11995" width="19.28515625" style="1" customWidth="1"/>
    <col min="11996" max="12250" width="8.85546875" style="1"/>
    <col min="12251" max="12251" width="19.28515625" style="1" customWidth="1"/>
    <col min="12252" max="12506" width="8.85546875" style="1"/>
    <col min="12507" max="12507" width="19.28515625" style="1" customWidth="1"/>
    <col min="12508" max="12762" width="8.85546875" style="1"/>
    <col min="12763" max="12763" width="19.28515625" style="1" customWidth="1"/>
    <col min="12764" max="13018" width="8.85546875" style="1"/>
    <col min="13019" max="13019" width="19.28515625" style="1" customWidth="1"/>
    <col min="13020" max="13274" width="8.85546875" style="1"/>
    <col min="13275" max="13275" width="19.28515625" style="1" customWidth="1"/>
    <col min="13276" max="13530" width="8.85546875" style="1"/>
    <col min="13531" max="13531" width="19.28515625" style="1" customWidth="1"/>
    <col min="13532" max="13786" width="8.85546875" style="1"/>
    <col min="13787" max="13787" width="19.28515625" style="1" customWidth="1"/>
    <col min="13788" max="14042" width="8.85546875" style="1"/>
    <col min="14043" max="14043" width="19.28515625" style="1" customWidth="1"/>
    <col min="14044" max="14298" width="8.85546875" style="1"/>
    <col min="14299" max="14299" width="19.28515625" style="1" customWidth="1"/>
    <col min="14300" max="14554" width="8.85546875" style="1"/>
    <col min="14555" max="14555" width="19.28515625" style="1" customWidth="1"/>
    <col min="14556" max="14810" width="8.85546875" style="1"/>
    <col min="14811" max="14811" width="19.28515625" style="1" customWidth="1"/>
    <col min="14812" max="15066" width="8.85546875" style="1"/>
    <col min="15067" max="15067" width="19.28515625" style="1" customWidth="1"/>
    <col min="15068" max="15322" width="8.85546875" style="1"/>
    <col min="15323" max="15323" width="19.28515625" style="1" customWidth="1"/>
    <col min="15324" max="15578" width="8.85546875" style="1"/>
    <col min="15579" max="15579" width="19.28515625" style="1" customWidth="1"/>
    <col min="15580" max="15834" width="8.85546875" style="1"/>
    <col min="15835" max="15835" width="19.28515625" style="1" customWidth="1"/>
    <col min="15836" max="16090" width="8.85546875" style="1"/>
    <col min="16091" max="16091" width="19.28515625" style="1" customWidth="1"/>
    <col min="16092" max="16383" width="8.85546875" style="1"/>
    <col min="16384" max="16384" width="8.85546875" style="1" customWidth="1"/>
  </cols>
  <sheetData>
    <row r="1" spans="1:10" x14ac:dyDescent="0.25">
      <c r="A1" s="1" t="s">
        <v>76</v>
      </c>
    </row>
    <row r="2" spans="1:10" x14ac:dyDescent="0.25">
      <c r="A2" s="2" t="s">
        <v>120</v>
      </c>
    </row>
    <row r="3" spans="1:10" x14ac:dyDescent="0.25">
      <c r="A3" s="24" t="s">
        <v>7</v>
      </c>
    </row>
    <row r="4" spans="1:10" ht="15.75" customHeight="1" x14ac:dyDescent="0.25">
      <c r="A4" s="3" t="s">
        <v>0</v>
      </c>
    </row>
    <row r="5" spans="1:10" ht="15.75" customHeight="1" x14ac:dyDescent="0.25">
      <c r="A5" s="3" t="s">
        <v>99</v>
      </c>
    </row>
    <row r="6" spans="1:10" ht="15.75" customHeight="1" x14ac:dyDescent="0.25">
      <c r="A6" s="3"/>
    </row>
    <row r="7" spans="1:10" x14ac:dyDescent="0.25">
      <c r="B7" s="33"/>
      <c r="C7" s="37" t="s">
        <v>8</v>
      </c>
      <c r="D7" s="37" t="s">
        <v>9</v>
      </c>
      <c r="E7" s="37" t="s">
        <v>10</v>
      </c>
      <c r="F7" s="37" t="s">
        <v>11</v>
      </c>
      <c r="G7" s="37" t="s">
        <v>12</v>
      </c>
      <c r="H7" s="37" t="s">
        <v>5</v>
      </c>
      <c r="I7" s="37" t="s">
        <v>1</v>
      </c>
      <c r="J7" s="37" t="s">
        <v>13</v>
      </c>
    </row>
    <row r="8" spans="1:10" x14ac:dyDescent="0.25">
      <c r="B8" s="19" t="s">
        <v>126</v>
      </c>
      <c r="C8" s="34">
        <v>0.15034</v>
      </c>
      <c r="D8" s="34">
        <v>0.66242999999999996</v>
      </c>
      <c r="E8" s="34">
        <v>0.46193000000000001</v>
      </c>
      <c r="F8" s="34">
        <v>2.4E-2</v>
      </c>
      <c r="G8" s="34">
        <v>0.22308</v>
      </c>
      <c r="H8" s="34">
        <v>0.55412000000000006</v>
      </c>
      <c r="I8" s="34">
        <v>1.082335</v>
      </c>
      <c r="J8" s="34">
        <v>1.1330750000000001</v>
      </c>
    </row>
    <row r="9" spans="1:10" x14ac:dyDescent="0.25">
      <c r="B9" s="19" t="s">
        <v>77</v>
      </c>
      <c r="C9" s="34">
        <v>0.90536000000000016</v>
      </c>
      <c r="D9" s="34">
        <v>2.1897500000000001</v>
      </c>
      <c r="E9" s="34">
        <v>1.73329625</v>
      </c>
      <c r="F9" s="34">
        <v>3.5189999999999992E-2</v>
      </c>
      <c r="G9" s="34">
        <v>0.62176999999999993</v>
      </c>
      <c r="H9" s="34">
        <v>2.5617722000000001</v>
      </c>
      <c r="I9" s="34">
        <v>1.7112100000000001</v>
      </c>
      <c r="J9" s="34">
        <v>3.6377625</v>
      </c>
    </row>
    <row r="10" spans="1:10" x14ac:dyDescent="0.25">
      <c r="B10" s="19" t="s">
        <v>78</v>
      </c>
      <c r="C10" s="34">
        <v>5.9330000000000001E-2</v>
      </c>
      <c r="D10" s="34">
        <v>0.13329000000000002</v>
      </c>
      <c r="E10" s="34">
        <v>0.10509187499999999</v>
      </c>
      <c r="F10" s="34">
        <v>0.03</v>
      </c>
      <c r="G10" s="34">
        <v>6.931000000000001E-2</v>
      </c>
      <c r="H10" s="34">
        <v>0.83690200000000003</v>
      </c>
      <c r="I10" s="34">
        <v>0.24821500000000002</v>
      </c>
      <c r="J10" s="34">
        <v>0.31631999999999999</v>
      </c>
    </row>
    <row r="11" spans="1:10" x14ac:dyDescent="0.25">
      <c r="B11" s="23"/>
    </row>
    <row r="12" spans="1:10" x14ac:dyDescent="0.25">
      <c r="F12" s="21"/>
      <c r="G12" s="21"/>
      <c r="H12" s="21"/>
      <c r="I12" s="21"/>
      <c r="J12" s="21"/>
    </row>
    <row r="20" spans="1:21" x14ac:dyDescent="0.25">
      <c r="A20" s="6" t="s">
        <v>2</v>
      </c>
      <c r="B20" s="7"/>
      <c r="C20" s="8"/>
      <c r="D20" s="8"/>
      <c r="E20" s="8"/>
      <c r="F20" s="8"/>
      <c r="G20" s="8"/>
      <c r="H20" s="8"/>
      <c r="I20" s="7"/>
      <c r="J20" s="7"/>
      <c r="K20" s="7"/>
      <c r="L20" s="7"/>
      <c r="M20" s="7"/>
      <c r="N20" s="7"/>
      <c r="O20" s="7"/>
      <c r="P20" s="7"/>
      <c r="Q20" s="7"/>
      <c r="R20" s="9"/>
      <c r="S20" s="9"/>
      <c r="T20" s="9"/>
      <c r="U20" s="9"/>
    </row>
    <row r="21" spans="1:21" x14ac:dyDescent="0.25">
      <c r="A21" s="7"/>
      <c r="B21" s="7"/>
      <c r="C21" s="7"/>
      <c r="D21" s="7"/>
      <c r="E21" s="7"/>
      <c r="F21" s="7"/>
      <c r="G21" s="7"/>
      <c r="H21" s="7"/>
      <c r="I21" s="7"/>
      <c r="J21" s="7"/>
      <c r="K21" s="7"/>
      <c r="L21" s="7"/>
      <c r="M21" s="7"/>
      <c r="N21" s="7"/>
      <c r="O21" s="7"/>
      <c r="P21" s="7"/>
      <c r="Q21" s="7"/>
      <c r="R21" s="9"/>
      <c r="S21" s="9"/>
      <c r="T21" s="9"/>
      <c r="U21" s="9"/>
    </row>
    <row r="22" spans="1:21" x14ac:dyDescent="0.25">
      <c r="A22" s="10" t="s">
        <v>109</v>
      </c>
      <c r="B22" s="7"/>
      <c r="C22" s="7"/>
      <c r="D22" s="7"/>
      <c r="E22" s="7"/>
      <c r="F22" s="7"/>
      <c r="G22" s="7"/>
      <c r="H22" s="7"/>
      <c r="I22" s="7"/>
      <c r="J22" s="7"/>
      <c r="K22" s="7"/>
      <c r="L22" s="7"/>
      <c r="M22" s="7"/>
      <c r="N22" s="7"/>
      <c r="O22" s="7"/>
      <c r="P22" s="7"/>
      <c r="Q22" s="7"/>
      <c r="R22" s="9"/>
      <c r="S22" s="9"/>
      <c r="T22" s="9"/>
      <c r="U22" s="9"/>
    </row>
    <row r="23" spans="1:21" x14ac:dyDescent="0.25">
      <c r="A23" s="7"/>
      <c r="B23" s="7"/>
      <c r="C23" s="8"/>
      <c r="D23" s="8"/>
      <c r="E23" s="8"/>
      <c r="F23" s="8"/>
      <c r="G23" s="8"/>
      <c r="H23" s="7"/>
      <c r="I23" s="7"/>
      <c r="J23" s="7"/>
      <c r="K23" s="7"/>
      <c r="L23" s="7"/>
      <c r="M23" s="7"/>
      <c r="N23" s="7"/>
      <c r="O23" s="7"/>
      <c r="P23" s="7"/>
      <c r="Q23" s="7"/>
      <c r="R23" s="9"/>
      <c r="S23" s="9"/>
      <c r="T23" s="9"/>
      <c r="U23" s="9"/>
    </row>
    <row r="24" spans="1:21" x14ac:dyDescent="0.25">
      <c r="A24" s="7"/>
      <c r="B24" s="7"/>
      <c r="C24" s="11"/>
      <c r="D24" s="11"/>
      <c r="E24" s="11"/>
      <c r="F24" s="11"/>
      <c r="G24" s="11"/>
      <c r="H24" s="7"/>
      <c r="I24" s="7"/>
      <c r="J24" s="7"/>
      <c r="K24" s="7"/>
      <c r="L24" s="7"/>
      <c r="M24" s="7"/>
      <c r="N24" s="7"/>
      <c r="O24" s="7"/>
      <c r="P24" s="7"/>
      <c r="Q24" s="7"/>
      <c r="R24" s="9"/>
      <c r="S24" s="9"/>
      <c r="T24" s="9"/>
      <c r="U24" s="9"/>
    </row>
    <row r="25" spans="1:21" ht="15" customHeight="1" x14ac:dyDescent="0.25">
      <c r="A25" s="51" t="s">
        <v>3</v>
      </c>
      <c r="B25" s="51"/>
      <c r="C25" s="51"/>
      <c r="D25" s="51"/>
      <c r="E25" s="51"/>
      <c r="F25" s="51"/>
      <c r="G25" s="51"/>
      <c r="H25" s="51"/>
      <c r="I25" s="51"/>
      <c r="J25" s="51"/>
      <c r="K25" s="51"/>
      <c r="L25" s="51"/>
      <c r="M25" s="51"/>
      <c r="N25" s="51"/>
      <c r="O25" s="51"/>
      <c r="P25" s="51"/>
      <c r="Q25" s="51"/>
      <c r="R25" s="51"/>
      <c r="S25" s="51"/>
      <c r="T25" s="51"/>
      <c r="U25" s="51"/>
    </row>
    <row r="26" spans="1:21" x14ac:dyDescent="0.25">
      <c r="A26" s="51"/>
      <c r="B26" s="51"/>
      <c r="C26" s="51"/>
      <c r="D26" s="51"/>
      <c r="E26" s="51"/>
      <c r="F26" s="51"/>
      <c r="G26" s="51"/>
      <c r="H26" s="51"/>
      <c r="I26" s="51"/>
      <c r="J26" s="51"/>
      <c r="K26" s="51"/>
      <c r="L26" s="51"/>
      <c r="M26" s="51"/>
      <c r="N26" s="51"/>
      <c r="O26" s="51"/>
      <c r="P26" s="51"/>
      <c r="Q26" s="51"/>
      <c r="R26" s="51"/>
      <c r="S26" s="51"/>
      <c r="T26" s="51"/>
      <c r="U26" s="51"/>
    </row>
    <row r="27" spans="1:21" x14ac:dyDescent="0.25">
      <c r="A27" s="51"/>
      <c r="B27" s="51"/>
      <c r="C27" s="51"/>
      <c r="D27" s="51"/>
      <c r="E27" s="51"/>
      <c r="F27" s="51"/>
      <c r="G27" s="51"/>
      <c r="H27" s="51"/>
      <c r="I27" s="51"/>
      <c r="J27" s="51"/>
      <c r="K27" s="51"/>
      <c r="L27" s="51"/>
      <c r="M27" s="51"/>
      <c r="N27" s="51"/>
      <c r="O27" s="51"/>
      <c r="P27" s="51"/>
      <c r="Q27" s="51"/>
      <c r="R27" s="51"/>
      <c r="S27" s="51"/>
      <c r="T27" s="51"/>
      <c r="U27" s="51"/>
    </row>
    <row r="28" spans="1:21" x14ac:dyDescent="0.25">
      <c r="A28" s="51"/>
      <c r="B28" s="51"/>
      <c r="C28" s="51"/>
      <c r="D28" s="51"/>
      <c r="E28" s="51"/>
      <c r="F28" s="51"/>
      <c r="G28" s="51"/>
      <c r="H28" s="51"/>
      <c r="I28" s="51"/>
      <c r="J28" s="51"/>
      <c r="K28" s="51"/>
      <c r="L28" s="51"/>
      <c r="M28" s="51"/>
      <c r="N28" s="51"/>
      <c r="O28" s="51"/>
      <c r="P28" s="51"/>
      <c r="Q28" s="51"/>
      <c r="R28" s="51"/>
      <c r="S28" s="51"/>
      <c r="T28" s="51"/>
      <c r="U28" s="51"/>
    </row>
    <row r="29" spans="1:21" x14ac:dyDescent="0.25">
      <c r="A29" s="51"/>
      <c r="B29" s="51"/>
      <c r="C29" s="51"/>
      <c r="D29" s="51"/>
      <c r="E29" s="51"/>
      <c r="F29" s="51"/>
      <c r="G29" s="51"/>
      <c r="H29" s="51"/>
      <c r="I29" s="51"/>
      <c r="J29" s="51"/>
      <c r="K29" s="51"/>
      <c r="L29" s="51"/>
      <c r="M29" s="51"/>
      <c r="N29" s="51"/>
      <c r="O29" s="51"/>
      <c r="P29" s="51"/>
      <c r="Q29" s="51"/>
      <c r="R29" s="51"/>
      <c r="S29" s="51"/>
      <c r="T29" s="51"/>
      <c r="U29" s="51"/>
    </row>
    <row r="30" spans="1:21" x14ac:dyDescent="0.25">
      <c r="A30" s="51"/>
      <c r="B30" s="51"/>
      <c r="C30" s="51"/>
      <c r="D30" s="51"/>
      <c r="E30" s="51"/>
      <c r="F30" s="51"/>
      <c r="G30" s="51"/>
      <c r="H30" s="51"/>
      <c r="I30" s="51"/>
      <c r="J30" s="51"/>
      <c r="K30" s="51"/>
      <c r="L30" s="51"/>
      <c r="M30" s="51"/>
      <c r="N30" s="51"/>
      <c r="O30" s="51"/>
      <c r="P30" s="51"/>
      <c r="Q30" s="51"/>
      <c r="R30" s="51"/>
      <c r="S30" s="51"/>
      <c r="T30" s="51"/>
      <c r="U30" s="51"/>
    </row>
    <row r="31" spans="1:21" x14ac:dyDescent="0.25">
      <c r="A31" s="51"/>
      <c r="B31" s="51"/>
      <c r="C31" s="51"/>
      <c r="D31" s="51"/>
      <c r="E31" s="51"/>
      <c r="F31" s="51"/>
      <c r="G31" s="51"/>
      <c r="H31" s="51"/>
      <c r="I31" s="51"/>
      <c r="J31" s="51"/>
      <c r="K31" s="51"/>
      <c r="L31" s="51"/>
      <c r="M31" s="51"/>
      <c r="N31" s="51"/>
      <c r="O31" s="51"/>
      <c r="P31" s="51"/>
      <c r="Q31" s="51"/>
      <c r="R31" s="51"/>
      <c r="S31" s="51"/>
      <c r="T31" s="51"/>
      <c r="U31" s="51"/>
    </row>
    <row r="32" spans="1:21" x14ac:dyDescent="0.25">
      <c r="A32" s="51"/>
      <c r="B32" s="51"/>
      <c r="C32" s="51"/>
      <c r="D32" s="51"/>
      <c r="E32" s="51"/>
      <c r="F32" s="51"/>
      <c r="G32" s="51"/>
      <c r="H32" s="51"/>
      <c r="I32" s="51"/>
      <c r="J32" s="51"/>
      <c r="K32" s="51"/>
      <c r="L32" s="51"/>
      <c r="M32" s="51"/>
      <c r="N32" s="51"/>
      <c r="O32" s="51"/>
      <c r="P32" s="51"/>
      <c r="Q32" s="51"/>
      <c r="R32" s="51"/>
      <c r="S32" s="51"/>
      <c r="T32" s="51"/>
      <c r="U32" s="51"/>
    </row>
    <row r="33" spans="1:21" x14ac:dyDescent="0.25">
      <c r="A33" s="51"/>
      <c r="B33" s="51"/>
      <c r="C33" s="51"/>
      <c r="D33" s="51"/>
      <c r="E33" s="51"/>
      <c r="F33" s="51"/>
      <c r="G33" s="51"/>
      <c r="H33" s="51"/>
      <c r="I33" s="51"/>
      <c r="J33" s="51"/>
      <c r="K33" s="51"/>
      <c r="L33" s="51"/>
      <c r="M33" s="51"/>
      <c r="N33" s="51"/>
      <c r="O33" s="51"/>
      <c r="P33" s="51"/>
      <c r="Q33" s="51"/>
      <c r="R33" s="51"/>
      <c r="S33" s="51"/>
      <c r="T33" s="51"/>
      <c r="U33" s="51"/>
    </row>
    <row r="34" spans="1:21" x14ac:dyDescent="0.25">
      <c r="A34" s="51"/>
      <c r="B34" s="51"/>
      <c r="C34" s="51"/>
      <c r="D34" s="51"/>
      <c r="E34" s="51"/>
      <c r="F34" s="51"/>
      <c r="G34" s="51"/>
      <c r="H34" s="51"/>
      <c r="I34" s="51"/>
      <c r="J34" s="51"/>
      <c r="K34" s="51"/>
      <c r="L34" s="51"/>
      <c r="M34" s="51"/>
      <c r="N34" s="51"/>
      <c r="O34" s="51"/>
      <c r="P34" s="51"/>
      <c r="Q34" s="51"/>
      <c r="R34" s="51"/>
      <c r="S34" s="51"/>
      <c r="T34" s="51"/>
      <c r="U34" s="51"/>
    </row>
    <row r="35" spans="1:21" x14ac:dyDescent="0.25">
      <c r="A35" s="51"/>
      <c r="B35" s="51"/>
      <c r="C35" s="51"/>
      <c r="D35" s="51"/>
      <c r="E35" s="51"/>
      <c r="F35" s="51"/>
      <c r="G35" s="51"/>
      <c r="H35" s="51"/>
      <c r="I35" s="51"/>
      <c r="J35" s="51"/>
      <c r="K35" s="51"/>
      <c r="L35" s="51"/>
      <c r="M35" s="51"/>
      <c r="N35" s="51"/>
      <c r="O35" s="51"/>
      <c r="P35" s="51"/>
      <c r="Q35" s="51"/>
      <c r="R35" s="51"/>
      <c r="S35" s="51"/>
      <c r="T35" s="51"/>
      <c r="U35" s="51"/>
    </row>
    <row r="36" spans="1:21" x14ac:dyDescent="0.25">
      <c r="A36" s="51"/>
      <c r="B36" s="51"/>
      <c r="C36" s="51"/>
      <c r="D36" s="51"/>
      <c r="E36" s="51"/>
      <c r="F36" s="51"/>
      <c r="G36" s="51"/>
      <c r="H36" s="51"/>
      <c r="I36" s="51"/>
      <c r="J36" s="51"/>
      <c r="K36" s="51"/>
      <c r="L36" s="51"/>
      <c r="M36" s="51"/>
      <c r="N36" s="51"/>
      <c r="O36" s="51"/>
      <c r="P36" s="51"/>
      <c r="Q36" s="51"/>
      <c r="R36" s="51"/>
      <c r="S36" s="51"/>
      <c r="T36" s="51"/>
      <c r="U36" s="51"/>
    </row>
    <row r="37" spans="1:21" x14ac:dyDescent="0.25">
      <c r="A37" s="51"/>
      <c r="B37" s="51"/>
      <c r="C37" s="51"/>
      <c r="D37" s="51"/>
      <c r="E37" s="51"/>
      <c r="F37" s="51"/>
      <c r="G37" s="51"/>
      <c r="H37" s="51"/>
      <c r="I37" s="51"/>
      <c r="J37" s="51"/>
      <c r="K37" s="51"/>
      <c r="L37" s="51"/>
      <c r="M37" s="51"/>
      <c r="N37" s="51"/>
      <c r="O37" s="51"/>
      <c r="P37" s="51"/>
      <c r="Q37" s="51"/>
      <c r="R37" s="51"/>
      <c r="S37" s="51"/>
      <c r="T37" s="51"/>
      <c r="U37" s="51"/>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51"/>
      <c r="B39" s="51"/>
      <c r="C39" s="51"/>
      <c r="D39" s="51"/>
      <c r="E39" s="51"/>
      <c r="F39" s="51"/>
      <c r="G39" s="51"/>
      <c r="H39" s="51"/>
      <c r="I39" s="51"/>
      <c r="J39" s="51"/>
      <c r="K39" s="51"/>
      <c r="L39" s="51"/>
      <c r="M39" s="51"/>
      <c r="N39" s="51"/>
      <c r="O39" s="51"/>
      <c r="P39" s="51"/>
      <c r="Q39" s="51"/>
      <c r="R39" s="51"/>
      <c r="S39" s="51"/>
      <c r="T39" s="51"/>
      <c r="U39" s="51"/>
    </row>
    <row r="40" spans="1:21" x14ac:dyDescent="0.25">
      <c r="A40" s="51"/>
      <c r="B40" s="51"/>
      <c r="C40" s="51"/>
      <c r="D40" s="51"/>
      <c r="E40" s="51"/>
      <c r="F40" s="51"/>
      <c r="G40" s="51"/>
      <c r="H40" s="51"/>
      <c r="I40" s="51"/>
      <c r="J40" s="51"/>
      <c r="K40" s="51"/>
      <c r="L40" s="51"/>
      <c r="M40" s="51"/>
      <c r="N40" s="51"/>
      <c r="O40" s="51"/>
      <c r="P40" s="51"/>
      <c r="Q40" s="51"/>
      <c r="R40" s="51"/>
      <c r="S40" s="51"/>
      <c r="T40" s="51"/>
      <c r="U40" s="51"/>
    </row>
  </sheetData>
  <mergeCells count="1">
    <mergeCell ref="A25:U40"/>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I19" sqref="I19"/>
    </sheetView>
  </sheetViews>
  <sheetFormatPr defaultRowHeight="15" x14ac:dyDescent="0.25"/>
  <cols>
    <col min="1" max="1" width="8.85546875" style="1"/>
    <col min="2" max="2" width="15.5703125" style="1" bestFit="1" customWidth="1"/>
    <col min="3" max="3" width="12" style="21" bestFit="1" customWidth="1"/>
    <col min="4" max="4" width="12.42578125" style="21" bestFit="1" customWidth="1"/>
    <col min="5" max="5" width="5.85546875" style="21" bestFit="1" customWidth="1"/>
    <col min="6" max="6" width="7" style="1" bestFit="1" customWidth="1"/>
    <col min="7" max="7" width="15.28515625" style="1" bestFit="1" customWidth="1"/>
    <col min="8" max="8" width="10.7109375" style="1" bestFit="1" customWidth="1"/>
    <col min="9" max="9" width="5.7109375" style="1" bestFit="1" customWidth="1"/>
    <col min="10" max="10" width="15.85546875" style="1" bestFit="1" customWidth="1"/>
    <col min="11" max="218" width="8.85546875" style="1"/>
    <col min="219" max="219" width="19.28515625" style="1" customWidth="1"/>
    <col min="220" max="474" width="8.85546875" style="1"/>
    <col min="475" max="475" width="19.28515625" style="1" customWidth="1"/>
    <col min="476" max="730" width="8.85546875" style="1"/>
    <col min="731" max="731" width="19.28515625" style="1" customWidth="1"/>
    <col min="732" max="986" width="8.85546875" style="1"/>
    <col min="987" max="987" width="19.28515625" style="1" customWidth="1"/>
    <col min="988" max="1242" width="8.85546875" style="1"/>
    <col min="1243" max="1243" width="19.28515625" style="1" customWidth="1"/>
    <col min="1244" max="1498" width="8.85546875" style="1"/>
    <col min="1499" max="1499" width="19.28515625" style="1" customWidth="1"/>
    <col min="1500" max="1754" width="8.85546875" style="1"/>
    <col min="1755" max="1755" width="19.28515625" style="1" customWidth="1"/>
    <col min="1756" max="2010" width="8.85546875" style="1"/>
    <col min="2011" max="2011" width="19.28515625" style="1" customWidth="1"/>
    <col min="2012" max="2266" width="8.85546875" style="1"/>
    <col min="2267" max="2267" width="19.28515625" style="1" customWidth="1"/>
    <col min="2268" max="2522" width="8.85546875" style="1"/>
    <col min="2523" max="2523" width="19.28515625" style="1" customWidth="1"/>
    <col min="2524" max="2778" width="8.85546875" style="1"/>
    <col min="2779" max="2779" width="19.28515625" style="1" customWidth="1"/>
    <col min="2780" max="3034" width="8.85546875" style="1"/>
    <col min="3035" max="3035" width="19.28515625" style="1" customWidth="1"/>
    <col min="3036" max="3290" width="8.85546875" style="1"/>
    <col min="3291" max="3291" width="19.28515625" style="1" customWidth="1"/>
    <col min="3292" max="3546" width="8.85546875" style="1"/>
    <col min="3547" max="3547" width="19.28515625" style="1" customWidth="1"/>
    <col min="3548" max="3802" width="8.85546875" style="1"/>
    <col min="3803" max="3803" width="19.28515625" style="1" customWidth="1"/>
    <col min="3804" max="4058" width="8.85546875" style="1"/>
    <col min="4059" max="4059" width="19.28515625" style="1" customWidth="1"/>
    <col min="4060" max="4314" width="8.85546875" style="1"/>
    <col min="4315" max="4315" width="19.28515625" style="1" customWidth="1"/>
    <col min="4316" max="4570" width="8.85546875" style="1"/>
    <col min="4571" max="4571" width="19.28515625" style="1" customWidth="1"/>
    <col min="4572" max="4826" width="8.85546875" style="1"/>
    <col min="4827" max="4827" width="19.28515625" style="1" customWidth="1"/>
    <col min="4828" max="5082" width="8.85546875" style="1"/>
    <col min="5083" max="5083" width="19.28515625" style="1" customWidth="1"/>
    <col min="5084" max="5338" width="8.85546875" style="1"/>
    <col min="5339" max="5339" width="19.28515625" style="1" customWidth="1"/>
    <col min="5340" max="5594" width="8.85546875" style="1"/>
    <col min="5595" max="5595" width="19.28515625" style="1" customWidth="1"/>
    <col min="5596" max="5850" width="8.85546875" style="1"/>
    <col min="5851" max="5851" width="19.28515625" style="1" customWidth="1"/>
    <col min="5852" max="6106" width="8.85546875" style="1"/>
    <col min="6107" max="6107" width="19.28515625" style="1" customWidth="1"/>
    <col min="6108" max="6362" width="8.85546875" style="1"/>
    <col min="6363" max="6363" width="19.28515625" style="1" customWidth="1"/>
    <col min="6364" max="6618" width="8.85546875" style="1"/>
    <col min="6619" max="6619" width="19.28515625" style="1" customWidth="1"/>
    <col min="6620" max="6874" width="8.85546875" style="1"/>
    <col min="6875" max="6875" width="19.28515625" style="1" customWidth="1"/>
    <col min="6876" max="7130" width="8.85546875" style="1"/>
    <col min="7131" max="7131" width="19.28515625" style="1" customWidth="1"/>
    <col min="7132" max="7386" width="8.85546875" style="1"/>
    <col min="7387" max="7387" width="19.28515625" style="1" customWidth="1"/>
    <col min="7388" max="7642" width="8.85546875" style="1"/>
    <col min="7643" max="7643" width="19.28515625" style="1" customWidth="1"/>
    <col min="7644" max="7898" width="8.85546875" style="1"/>
    <col min="7899" max="7899" width="19.28515625" style="1" customWidth="1"/>
    <col min="7900" max="8154" width="8.85546875" style="1"/>
    <col min="8155" max="8155" width="19.28515625" style="1" customWidth="1"/>
    <col min="8156" max="8410" width="8.85546875" style="1"/>
    <col min="8411" max="8411" width="19.28515625" style="1" customWidth="1"/>
    <col min="8412" max="8666" width="8.85546875" style="1"/>
    <col min="8667" max="8667" width="19.28515625" style="1" customWidth="1"/>
    <col min="8668" max="8922" width="8.85546875" style="1"/>
    <col min="8923" max="8923" width="19.28515625" style="1" customWidth="1"/>
    <col min="8924" max="9178" width="8.85546875" style="1"/>
    <col min="9179" max="9179" width="19.28515625" style="1" customWidth="1"/>
    <col min="9180" max="9434" width="8.85546875" style="1"/>
    <col min="9435" max="9435" width="19.28515625" style="1" customWidth="1"/>
    <col min="9436" max="9690" width="8.85546875" style="1"/>
    <col min="9691" max="9691" width="19.28515625" style="1" customWidth="1"/>
    <col min="9692" max="9946" width="8.85546875" style="1"/>
    <col min="9947" max="9947" width="19.28515625" style="1" customWidth="1"/>
    <col min="9948" max="10202" width="8.85546875" style="1"/>
    <col min="10203" max="10203" width="19.28515625" style="1" customWidth="1"/>
    <col min="10204" max="10458" width="8.85546875" style="1"/>
    <col min="10459" max="10459" width="19.28515625" style="1" customWidth="1"/>
    <col min="10460" max="10714" width="8.85546875" style="1"/>
    <col min="10715" max="10715" width="19.28515625" style="1" customWidth="1"/>
    <col min="10716" max="10970" width="8.85546875" style="1"/>
    <col min="10971" max="10971" width="19.28515625" style="1" customWidth="1"/>
    <col min="10972" max="11226" width="8.85546875" style="1"/>
    <col min="11227" max="11227" width="19.28515625" style="1" customWidth="1"/>
    <col min="11228" max="11482" width="8.85546875" style="1"/>
    <col min="11483" max="11483" width="19.28515625" style="1" customWidth="1"/>
    <col min="11484" max="11738" width="8.85546875" style="1"/>
    <col min="11739" max="11739" width="19.28515625" style="1" customWidth="1"/>
    <col min="11740" max="11994" width="8.85546875" style="1"/>
    <col min="11995" max="11995" width="19.28515625" style="1" customWidth="1"/>
    <col min="11996" max="12250" width="8.85546875" style="1"/>
    <col min="12251" max="12251" width="19.28515625" style="1" customWidth="1"/>
    <col min="12252" max="12506" width="8.85546875" style="1"/>
    <col min="12507" max="12507" width="19.28515625" style="1" customWidth="1"/>
    <col min="12508" max="12762" width="8.85546875" style="1"/>
    <col min="12763" max="12763" width="19.28515625" style="1" customWidth="1"/>
    <col min="12764" max="13018" width="8.85546875" style="1"/>
    <col min="13019" max="13019" width="19.28515625" style="1" customWidth="1"/>
    <col min="13020" max="13274" width="8.85546875" style="1"/>
    <col min="13275" max="13275" width="19.28515625" style="1" customWidth="1"/>
    <col min="13276" max="13530" width="8.85546875" style="1"/>
    <col min="13531" max="13531" width="19.28515625" style="1" customWidth="1"/>
    <col min="13532" max="13786" width="8.85546875" style="1"/>
    <col min="13787" max="13787" width="19.28515625" style="1" customWidth="1"/>
    <col min="13788" max="14042" width="8.85546875" style="1"/>
    <col min="14043" max="14043" width="19.28515625" style="1" customWidth="1"/>
    <col min="14044" max="14298" width="8.85546875" style="1"/>
    <col min="14299" max="14299" width="19.28515625" style="1" customWidth="1"/>
    <col min="14300" max="14554" width="8.85546875" style="1"/>
    <col min="14555" max="14555" width="19.28515625" style="1" customWidth="1"/>
    <col min="14556" max="14810" width="8.85546875" style="1"/>
    <col min="14811" max="14811" width="19.28515625" style="1" customWidth="1"/>
    <col min="14812" max="15066" width="8.85546875" style="1"/>
    <col min="15067" max="15067" width="19.28515625" style="1" customWidth="1"/>
    <col min="15068" max="15322" width="8.85546875" style="1"/>
    <col min="15323" max="15323" width="19.28515625" style="1" customWidth="1"/>
    <col min="15324" max="15578" width="8.85546875" style="1"/>
    <col min="15579" max="15579" width="19.28515625" style="1" customWidth="1"/>
    <col min="15580" max="15834" width="8.85546875" style="1"/>
    <col min="15835" max="15835" width="19.28515625" style="1" customWidth="1"/>
    <col min="15836" max="16090" width="8.85546875" style="1"/>
    <col min="16091" max="16091" width="19.28515625" style="1" customWidth="1"/>
    <col min="16092" max="16384" width="8.85546875" style="1"/>
  </cols>
  <sheetData>
    <row r="1" spans="1:10" x14ac:dyDescent="0.25">
      <c r="A1" s="1" t="s">
        <v>79</v>
      </c>
    </row>
    <row r="2" spans="1:10" x14ac:dyDescent="0.25">
      <c r="A2" s="2" t="s">
        <v>121</v>
      </c>
    </row>
    <row r="3" spans="1:10" x14ac:dyDescent="0.25">
      <c r="A3" s="24" t="s">
        <v>7</v>
      </c>
    </row>
    <row r="4" spans="1:10" ht="15.75" customHeight="1" x14ac:dyDescent="0.25">
      <c r="A4" s="3" t="s">
        <v>0</v>
      </c>
    </row>
    <row r="5" spans="1:10" ht="15.75" customHeight="1" x14ac:dyDescent="0.25"/>
    <row r="6" spans="1:10" x14ac:dyDescent="0.25">
      <c r="B6" s="33"/>
      <c r="C6" s="18" t="s">
        <v>8</v>
      </c>
      <c r="D6" s="18" t="s">
        <v>9</v>
      </c>
      <c r="E6" s="18" t="s">
        <v>10</v>
      </c>
      <c r="F6" s="18" t="s">
        <v>11</v>
      </c>
      <c r="G6" s="18" t="s">
        <v>12</v>
      </c>
      <c r="H6" s="18" t="s">
        <v>5</v>
      </c>
      <c r="I6" s="18" t="s">
        <v>1</v>
      </c>
      <c r="J6" s="18" t="s">
        <v>13</v>
      </c>
    </row>
    <row r="7" spans="1:10" x14ac:dyDescent="0.25">
      <c r="B7" s="19" t="s">
        <v>15</v>
      </c>
      <c r="C7" s="34">
        <v>0.29989640000000001</v>
      </c>
      <c r="D7" s="34">
        <v>0.18822</v>
      </c>
      <c r="E7" s="34">
        <v>0.37243312500000003</v>
      </c>
      <c r="F7" s="34">
        <v>3.9900000000000005E-3</v>
      </c>
      <c r="G7" s="34">
        <v>0.31786999999999999</v>
      </c>
      <c r="H7" s="34">
        <v>0.80529099999999998</v>
      </c>
      <c r="I7" s="34">
        <v>1.01563</v>
      </c>
      <c r="J7" s="34">
        <v>0.69878750000000001</v>
      </c>
    </row>
    <row r="8" spans="1:10" x14ac:dyDescent="0.25">
      <c r="B8" s="19" t="s">
        <v>16</v>
      </c>
      <c r="C8" s="34">
        <v>8.0928399999999998E-2</v>
      </c>
      <c r="D8" s="34">
        <v>3.7499999999999999E-3</v>
      </c>
      <c r="E8" s="34">
        <v>7.2711250000000005E-2</v>
      </c>
      <c r="F8" s="34">
        <v>0</v>
      </c>
      <c r="G8" s="34">
        <v>1.8500000000000003E-2</v>
      </c>
      <c r="H8" s="34">
        <v>0.11355999999999999</v>
      </c>
      <c r="I8" s="34">
        <v>0.10385000000000001</v>
      </c>
      <c r="J8" s="34">
        <v>8.8070000000000009E-2</v>
      </c>
    </row>
    <row r="9" spans="1:10" x14ac:dyDescent="0.25">
      <c r="B9" s="19" t="s">
        <v>17</v>
      </c>
      <c r="C9" s="34">
        <v>6.5180000000000002E-2</v>
      </c>
      <c r="D9" s="34">
        <v>0.16197</v>
      </c>
      <c r="E9" s="34">
        <v>0.11805062500000002</v>
      </c>
      <c r="F9" s="34">
        <v>0</v>
      </c>
      <c r="G9" s="34">
        <v>0.1013</v>
      </c>
      <c r="H9" s="34">
        <v>0.21651000000000001</v>
      </c>
      <c r="I9" s="34">
        <v>0.53776999999999997</v>
      </c>
      <c r="J9" s="34">
        <v>0.42030250000000002</v>
      </c>
    </row>
    <row r="10" spans="1:10" x14ac:dyDescent="0.25">
      <c r="B10" s="19" t="s">
        <v>18</v>
      </c>
      <c r="C10" s="34">
        <v>0</v>
      </c>
      <c r="D10" s="34">
        <v>0.03</v>
      </c>
      <c r="E10" s="34">
        <v>0.02</v>
      </c>
      <c r="F10" s="34">
        <v>0</v>
      </c>
      <c r="G10" s="34">
        <v>0.02</v>
      </c>
      <c r="H10" s="34">
        <v>0.03</v>
      </c>
      <c r="I10" s="34">
        <v>0.06</v>
      </c>
      <c r="J10" s="34">
        <v>0.05</v>
      </c>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ht="15" customHeight="1" x14ac:dyDescent="0.25">
      <c r="A25" s="51" t="s">
        <v>3</v>
      </c>
      <c r="B25" s="51"/>
      <c r="C25" s="51"/>
      <c r="D25" s="51"/>
      <c r="E25" s="51"/>
      <c r="F25" s="51"/>
      <c r="G25" s="51"/>
      <c r="H25" s="51"/>
      <c r="I25" s="51"/>
      <c r="J25" s="51"/>
      <c r="K25" s="51"/>
      <c r="L25" s="51"/>
      <c r="M25" s="51"/>
      <c r="N25" s="51"/>
      <c r="O25" s="51"/>
      <c r="P25" s="51"/>
      <c r="Q25" s="51"/>
      <c r="R25" s="51"/>
      <c r="S25" s="51"/>
      <c r="T25" s="51"/>
      <c r="U25" s="51"/>
      <c r="V25" s="51"/>
    </row>
    <row r="26" spans="1:22" x14ac:dyDescent="0.25">
      <c r="A26" s="51"/>
      <c r="B26" s="51"/>
      <c r="C26" s="51"/>
      <c r="D26" s="51"/>
      <c r="E26" s="51"/>
      <c r="F26" s="51"/>
      <c r="G26" s="51"/>
      <c r="H26" s="51"/>
      <c r="I26" s="51"/>
      <c r="J26" s="51"/>
      <c r="K26" s="51"/>
      <c r="L26" s="51"/>
      <c r="M26" s="51"/>
      <c r="N26" s="51"/>
      <c r="O26" s="51"/>
      <c r="P26" s="51"/>
      <c r="Q26" s="51"/>
      <c r="R26" s="51"/>
      <c r="S26" s="51"/>
      <c r="T26" s="51"/>
      <c r="U26" s="51"/>
      <c r="V26" s="51"/>
    </row>
    <row r="27" spans="1:22"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x14ac:dyDescent="0.25">
      <c r="A28" s="51"/>
      <c r="B28" s="51"/>
      <c r="C28" s="51"/>
      <c r="D28" s="51"/>
      <c r="E28" s="51"/>
      <c r="F28" s="51"/>
      <c r="G28" s="51"/>
      <c r="H28" s="51"/>
      <c r="I28" s="51"/>
      <c r="J28" s="51"/>
      <c r="K28" s="51"/>
      <c r="L28" s="51"/>
      <c r="M28" s="51"/>
      <c r="N28" s="51"/>
      <c r="O28" s="51"/>
      <c r="P28" s="51"/>
      <c r="Q28" s="51"/>
      <c r="R28" s="51"/>
      <c r="S28" s="51"/>
      <c r="T28" s="51"/>
      <c r="U28" s="51"/>
      <c r="V28" s="51"/>
    </row>
    <row r="29" spans="1:22" x14ac:dyDescent="0.25">
      <c r="A29" s="51"/>
      <c r="B29" s="51"/>
      <c r="C29" s="51"/>
      <c r="D29" s="51"/>
      <c r="E29" s="51"/>
      <c r="F29" s="51"/>
      <c r="G29" s="51"/>
      <c r="H29" s="51"/>
      <c r="I29" s="51"/>
      <c r="J29" s="51"/>
      <c r="K29" s="51"/>
      <c r="L29" s="51"/>
      <c r="M29" s="51"/>
      <c r="N29" s="51"/>
      <c r="O29" s="51"/>
      <c r="P29" s="51"/>
      <c r="Q29" s="51"/>
      <c r="R29" s="51"/>
      <c r="S29" s="51"/>
      <c r="T29" s="51"/>
      <c r="U29" s="51"/>
      <c r="V29" s="51"/>
    </row>
    <row r="30" spans="1:22" x14ac:dyDescent="0.25">
      <c r="A30" s="51"/>
      <c r="B30" s="51"/>
      <c r="C30" s="51"/>
      <c r="D30" s="51"/>
      <c r="E30" s="51"/>
      <c r="F30" s="51"/>
      <c r="G30" s="51"/>
      <c r="H30" s="51"/>
      <c r="I30" s="51"/>
      <c r="J30" s="51"/>
      <c r="K30" s="51"/>
      <c r="L30" s="51"/>
      <c r="M30" s="51"/>
      <c r="N30" s="51"/>
      <c r="O30" s="51"/>
      <c r="P30" s="51"/>
      <c r="Q30" s="51"/>
      <c r="R30" s="51"/>
      <c r="S30" s="51"/>
      <c r="T30" s="51"/>
      <c r="U30" s="51"/>
      <c r="V30" s="51"/>
    </row>
    <row r="31" spans="1:22" x14ac:dyDescent="0.25">
      <c r="A31" s="51"/>
      <c r="B31" s="51"/>
      <c r="C31" s="51"/>
      <c r="D31" s="51"/>
      <c r="E31" s="51"/>
      <c r="F31" s="51"/>
      <c r="G31" s="51"/>
      <c r="H31" s="51"/>
      <c r="I31" s="51"/>
      <c r="J31" s="51"/>
      <c r="K31" s="51"/>
      <c r="L31" s="51"/>
      <c r="M31" s="51"/>
      <c r="N31" s="51"/>
      <c r="O31" s="51"/>
      <c r="P31" s="51"/>
      <c r="Q31" s="51"/>
      <c r="R31" s="51"/>
      <c r="S31" s="51"/>
      <c r="T31" s="51"/>
      <c r="U31" s="51"/>
      <c r="V31" s="51"/>
    </row>
    <row r="32" spans="1:22" x14ac:dyDescent="0.25">
      <c r="A32" s="51"/>
      <c r="B32" s="51"/>
      <c r="C32" s="51"/>
      <c r="D32" s="51"/>
      <c r="E32" s="51"/>
      <c r="F32" s="51"/>
      <c r="G32" s="51"/>
      <c r="H32" s="51"/>
      <c r="I32" s="51"/>
      <c r="J32" s="51"/>
      <c r="K32" s="51"/>
      <c r="L32" s="51"/>
      <c r="M32" s="51"/>
      <c r="N32" s="51"/>
      <c r="O32" s="51"/>
      <c r="P32" s="51"/>
      <c r="Q32" s="51"/>
      <c r="R32" s="51"/>
      <c r="S32" s="51"/>
      <c r="T32" s="51"/>
      <c r="U32" s="51"/>
      <c r="V32" s="51"/>
    </row>
    <row r="33" spans="1:22" x14ac:dyDescent="0.25">
      <c r="A33" s="51"/>
      <c r="B33" s="51"/>
      <c r="C33" s="51"/>
      <c r="D33" s="51"/>
      <c r="E33" s="51"/>
      <c r="F33" s="51"/>
      <c r="G33" s="51"/>
      <c r="H33" s="51"/>
      <c r="I33" s="51"/>
      <c r="J33" s="51"/>
      <c r="K33" s="51"/>
      <c r="L33" s="51"/>
      <c r="M33" s="51"/>
      <c r="N33" s="51"/>
      <c r="O33" s="51"/>
      <c r="P33" s="51"/>
      <c r="Q33" s="51"/>
      <c r="R33" s="51"/>
      <c r="S33" s="51"/>
      <c r="T33" s="51"/>
      <c r="U33" s="51"/>
      <c r="V33" s="51"/>
    </row>
    <row r="34" spans="1:22" x14ac:dyDescent="0.25">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5">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sheetData>
  <mergeCells count="1">
    <mergeCell ref="A25:V40"/>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F16" sqref="F16"/>
    </sheetView>
  </sheetViews>
  <sheetFormatPr defaultRowHeight="15" x14ac:dyDescent="0.25"/>
  <cols>
    <col min="1" max="1" width="8.85546875" style="1"/>
    <col min="2" max="2" width="17.5703125" style="1" bestFit="1" customWidth="1"/>
    <col min="3" max="3" width="6.140625" style="21" bestFit="1" customWidth="1"/>
    <col min="4" max="4" width="13.140625" style="21" bestFit="1" customWidth="1"/>
    <col min="5" max="5" width="12" style="21" bestFit="1" customWidth="1"/>
    <col min="6" max="7" width="12" style="1" bestFit="1" customWidth="1"/>
    <col min="8" max="8" width="12.7109375" style="1" bestFit="1" customWidth="1"/>
    <col min="9" max="216" width="8.85546875" style="1"/>
    <col min="217" max="217" width="19.28515625" style="1" customWidth="1"/>
    <col min="218" max="472" width="8.85546875" style="1"/>
    <col min="473" max="473" width="19.28515625" style="1" customWidth="1"/>
    <col min="474" max="728" width="8.85546875" style="1"/>
    <col min="729" max="729" width="19.28515625" style="1" customWidth="1"/>
    <col min="730" max="984" width="8.85546875" style="1"/>
    <col min="985" max="985" width="19.28515625" style="1" customWidth="1"/>
    <col min="986" max="1240" width="8.85546875" style="1"/>
    <col min="1241" max="1241" width="19.28515625" style="1" customWidth="1"/>
    <col min="1242" max="1496" width="8.85546875" style="1"/>
    <col min="1497" max="1497" width="19.28515625" style="1" customWidth="1"/>
    <col min="1498" max="1752" width="8.85546875" style="1"/>
    <col min="1753" max="1753" width="19.28515625" style="1" customWidth="1"/>
    <col min="1754" max="2008" width="8.85546875" style="1"/>
    <col min="2009" max="2009" width="19.28515625" style="1" customWidth="1"/>
    <col min="2010" max="2264" width="8.85546875" style="1"/>
    <col min="2265" max="2265" width="19.28515625" style="1" customWidth="1"/>
    <col min="2266" max="2520" width="8.85546875" style="1"/>
    <col min="2521" max="2521" width="19.28515625" style="1" customWidth="1"/>
    <col min="2522" max="2776" width="8.85546875" style="1"/>
    <col min="2777" max="2777" width="19.28515625" style="1" customWidth="1"/>
    <col min="2778" max="3032" width="8.85546875" style="1"/>
    <col min="3033" max="3033" width="19.28515625" style="1" customWidth="1"/>
    <col min="3034" max="3288" width="8.85546875" style="1"/>
    <col min="3289" max="3289" width="19.28515625" style="1" customWidth="1"/>
    <col min="3290" max="3544" width="8.85546875" style="1"/>
    <col min="3545" max="3545" width="19.28515625" style="1" customWidth="1"/>
    <col min="3546" max="3800" width="8.85546875" style="1"/>
    <col min="3801" max="3801" width="19.28515625" style="1" customWidth="1"/>
    <col min="3802" max="4056" width="8.85546875" style="1"/>
    <col min="4057" max="4057" width="19.28515625" style="1" customWidth="1"/>
    <col min="4058" max="4312" width="8.85546875" style="1"/>
    <col min="4313" max="4313" width="19.28515625" style="1" customWidth="1"/>
    <col min="4314" max="4568" width="8.85546875" style="1"/>
    <col min="4569" max="4569" width="19.28515625" style="1" customWidth="1"/>
    <col min="4570" max="4824" width="8.85546875" style="1"/>
    <col min="4825" max="4825" width="19.28515625" style="1" customWidth="1"/>
    <col min="4826" max="5080" width="8.85546875" style="1"/>
    <col min="5081" max="5081" width="19.28515625" style="1" customWidth="1"/>
    <col min="5082" max="5336" width="8.85546875" style="1"/>
    <col min="5337" max="5337" width="19.28515625" style="1" customWidth="1"/>
    <col min="5338" max="5592" width="8.85546875" style="1"/>
    <col min="5593" max="5593" width="19.28515625" style="1" customWidth="1"/>
    <col min="5594" max="5848" width="8.85546875" style="1"/>
    <col min="5849" max="5849" width="19.28515625" style="1" customWidth="1"/>
    <col min="5850" max="6104" width="8.85546875" style="1"/>
    <col min="6105" max="6105" width="19.28515625" style="1" customWidth="1"/>
    <col min="6106" max="6360" width="8.85546875" style="1"/>
    <col min="6361" max="6361" width="19.28515625" style="1" customWidth="1"/>
    <col min="6362" max="6616" width="8.85546875" style="1"/>
    <col min="6617" max="6617" width="19.28515625" style="1" customWidth="1"/>
    <col min="6618" max="6872" width="8.85546875" style="1"/>
    <col min="6873" max="6873" width="19.28515625" style="1" customWidth="1"/>
    <col min="6874" max="7128" width="8.85546875" style="1"/>
    <col min="7129" max="7129" width="19.28515625" style="1" customWidth="1"/>
    <col min="7130" max="7384" width="8.85546875" style="1"/>
    <col min="7385" max="7385" width="19.28515625" style="1" customWidth="1"/>
    <col min="7386" max="7640" width="8.85546875" style="1"/>
    <col min="7641" max="7641" width="19.28515625" style="1" customWidth="1"/>
    <col min="7642" max="7896" width="8.85546875" style="1"/>
    <col min="7897" max="7897" width="19.28515625" style="1" customWidth="1"/>
    <col min="7898" max="8152" width="8.85546875" style="1"/>
    <col min="8153" max="8153" width="19.28515625" style="1" customWidth="1"/>
    <col min="8154" max="8408" width="8.85546875" style="1"/>
    <col min="8409" max="8409" width="19.28515625" style="1" customWidth="1"/>
    <col min="8410" max="8664" width="8.85546875" style="1"/>
    <col min="8665" max="8665" width="19.28515625" style="1" customWidth="1"/>
    <col min="8666" max="8920" width="8.85546875" style="1"/>
    <col min="8921" max="8921" width="19.28515625" style="1" customWidth="1"/>
    <col min="8922" max="9176" width="8.85546875" style="1"/>
    <col min="9177" max="9177" width="19.28515625" style="1" customWidth="1"/>
    <col min="9178" max="9432" width="8.85546875" style="1"/>
    <col min="9433" max="9433" width="19.28515625" style="1" customWidth="1"/>
    <col min="9434" max="9688" width="8.85546875" style="1"/>
    <col min="9689" max="9689" width="19.28515625" style="1" customWidth="1"/>
    <col min="9690" max="9944" width="8.85546875" style="1"/>
    <col min="9945" max="9945" width="19.28515625" style="1" customWidth="1"/>
    <col min="9946" max="10200" width="8.85546875" style="1"/>
    <col min="10201" max="10201" width="19.28515625" style="1" customWidth="1"/>
    <col min="10202" max="10456" width="8.85546875" style="1"/>
    <col min="10457" max="10457" width="19.28515625" style="1" customWidth="1"/>
    <col min="10458" max="10712" width="8.85546875" style="1"/>
    <col min="10713" max="10713" width="19.28515625" style="1" customWidth="1"/>
    <col min="10714" max="10968" width="8.85546875" style="1"/>
    <col min="10969" max="10969" width="19.28515625" style="1" customWidth="1"/>
    <col min="10970" max="11224" width="8.85546875" style="1"/>
    <col min="11225" max="11225" width="19.28515625" style="1" customWidth="1"/>
    <col min="11226" max="11480" width="8.85546875" style="1"/>
    <col min="11481" max="11481" width="19.28515625" style="1" customWidth="1"/>
    <col min="11482" max="11736" width="8.85546875" style="1"/>
    <col min="11737" max="11737" width="19.28515625" style="1" customWidth="1"/>
    <col min="11738" max="11992" width="8.85546875" style="1"/>
    <col min="11993" max="11993" width="19.28515625" style="1" customWidth="1"/>
    <col min="11994" max="12248" width="8.85546875" style="1"/>
    <col min="12249" max="12249" width="19.28515625" style="1" customWidth="1"/>
    <col min="12250" max="12504" width="8.85546875" style="1"/>
    <col min="12505" max="12505" width="19.28515625" style="1" customWidth="1"/>
    <col min="12506" max="12760" width="8.85546875" style="1"/>
    <col min="12761" max="12761" width="19.28515625" style="1" customWidth="1"/>
    <col min="12762" max="13016" width="8.85546875" style="1"/>
    <col min="13017" max="13017" width="19.28515625" style="1" customWidth="1"/>
    <col min="13018" max="13272" width="8.85546875" style="1"/>
    <col min="13273" max="13273" width="19.28515625" style="1" customWidth="1"/>
    <col min="13274" max="13528" width="8.85546875" style="1"/>
    <col min="13529" max="13529" width="19.28515625" style="1" customWidth="1"/>
    <col min="13530" max="13784" width="8.85546875" style="1"/>
    <col min="13785" max="13785" width="19.28515625" style="1" customWidth="1"/>
    <col min="13786" max="14040" width="8.85546875" style="1"/>
    <col min="14041" max="14041" width="19.28515625" style="1" customWidth="1"/>
    <col min="14042" max="14296" width="8.85546875" style="1"/>
    <col min="14297" max="14297" width="19.28515625" style="1" customWidth="1"/>
    <col min="14298" max="14552" width="8.85546875" style="1"/>
    <col min="14553" max="14553" width="19.28515625" style="1" customWidth="1"/>
    <col min="14554" max="14808" width="8.85546875" style="1"/>
    <col min="14809" max="14809" width="19.28515625" style="1" customWidth="1"/>
    <col min="14810" max="15064" width="8.85546875" style="1"/>
    <col min="15065" max="15065" width="19.28515625" style="1" customWidth="1"/>
    <col min="15066" max="15320" width="8.85546875" style="1"/>
    <col min="15321" max="15321" width="19.28515625" style="1" customWidth="1"/>
    <col min="15322" max="15576" width="8.85546875" style="1"/>
    <col min="15577" max="15577" width="19.28515625" style="1" customWidth="1"/>
    <col min="15578" max="15832" width="8.85546875" style="1"/>
    <col min="15833" max="15833" width="19.28515625" style="1" customWidth="1"/>
    <col min="15834" max="16088" width="8.85546875" style="1"/>
    <col min="16089" max="16089" width="19.28515625" style="1" customWidth="1"/>
    <col min="16090" max="16384" width="8.85546875" style="1"/>
  </cols>
  <sheetData>
    <row r="1" spans="1:8" x14ac:dyDescent="0.25">
      <c r="A1" s="1" t="s">
        <v>81</v>
      </c>
    </row>
    <row r="2" spans="1:8" x14ac:dyDescent="0.25">
      <c r="A2" s="12" t="s">
        <v>122</v>
      </c>
    </row>
    <row r="3" spans="1:8" x14ac:dyDescent="0.25">
      <c r="A3" s="42" t="s">
        <v>7</v>
      </c>
    </row>
    <row r="4" spans="1:8" ht="15.75" customHeight="1" x14ac:dyDescent="0.25">
      <c r="A4" s="3" t="s">
        <v>0</v>
      </c>
    </row>
    <row r="5" spans="1:8" ht="15.75" customHeight="1" x14ac:dyDescent="0.25">
      <c r="A5" s="3" t="s">
        <v>89</v>
      </c>
    </row>
    <row r="6" spans="1:8" ht="15.75" customHeight="1" x14ac:dyDescent="0.25"/>
    <row r="7" spans="1:8" x14ac:dyDescent="0.25">
      <c r="B7" s="33"/>
      <c r="C7" s="18" t="s">
        <v>14</v>
      </c>
      <c r="D7" s="18" t="s">
        <v>82</v>
      </c>
      <c r="E7" s="18" t="s">
        <v>11</v>
      </c>
      <c r="F7" s="18" t="s">
        <v>26</v>
      </c>
      <c r="G7" s="18" t="s">
        <v>83</v>
      </c>
      <c r="H7" s="18" t="s">
        <v>84</v>
      </c>
    </row>
    <row r="8" spans="1:8" x14ac:dyDescent="0.25">
      <c r="B8" s="19" t="s">
        <v>85</v>
      </c>
      <c r="C8" s="34">
        <v>-1.3408526328280828</v>
      </c>
      <c r="D8" s="34">
        <v>-0.31338859683174919</v>
      </c>
      <c r="E8" s="34">
        <v>6.0599093967201811E-2</v>
      </c>
      <c r="F8" s="34">
        <v>-8.2122668915917574E-2</v>
      </c>
      <c r="G8" s="34">
        <v>-0.73309547489540772</v>
      </c>
      <c r="H8" s="34">
        <f>C8-SUM(D8:G8)</f>
        <v>-0.2728449861522102</v>
      </c>
    </row>
    <row r="9" spans="1:8" x14ac:dyDescent="0.25">
      <c r="B9" s="19" t="s">
        <v>77</v>
      </c>
      <c r="C9" s="34">
        <v>-1.0223703370997743</v>
      </c>
      <c r="D9" s="34">
        <v>0.2597937961365604</v>
      </c>
      <c r="E9" s="34">
        <v>0.14196069224145913</v>
      </c>
      <c r="F9" s="34">
        <v>0.11470962200627366</v>
      </c>
      <c r="G9" s="34">
        <v>-1.1824773045962118</v>
      </c>
      <c r="H9" s="34">
        <f t="shared" ref="H9:H11" si="0">C9-SUM(D9:G9)</f>
        <v>-0.35635714288785569</v>
      </c>
    </row>
    <row r="10" spans="1:8" x14ac:dyDescent="0.25">
      <c r="B10" s="19" t="s">
        <v>86</v>
      </c>
      <c r="C10" s="34">
        <v>-0.71322777303003415</v>
      </c>
      <c r="D10" s="34">
        <v>-9.5464523619713318E-2</v>
      </c>
      <c r="E10" s="34">
        <v>2.0489279585225902E-3</v>
      </c>
      <c r="F10" s="34">
        <v>-9.6246826230402052E-2</v>
      </c>
      <c r="G10" s="34">
        <v>-0.25929095686054771</v>
      </c>
      <c r="H10" s="34">
        <f t="shared" si="0"/>
        <v>-0.26427439427789368</v>
      </c>
    </row>
    <row r="11" spans="1:8" x14ac:dyDescent="0.25">
      <c r="B11" s="19" t="s">
        <v>80</v>
      </c>
      <c r="C11" s="34">
        <v>1.368882508528638</v>
      </c>
      <c r="D11" s="34">
        <v>0.41505310504279536</v>
      </c>
      <c r="E11" s="34">
        <v>-0.10046541269232406</v>
      </c>
      <c r="F11" s="34">
        <v>7.0629984534335222E-2</v>
      </c>
      <c r="G11" s="34">
        <v>0.25175676474452446</v>
      </c>
      <c r="H11" s="34">
        <f t="shared" si="0"/>
        <v>0.73190806689930699</v>
      </c>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ht="15" customHeight="1" x14ac:dyDescent="0.25">
      <c r="A25" s="51" t="s">
        <v>3</v>
      </c>
      <c r="B25" s="51"/>
      <c r="C25" s="51"/>
      <c r="D25" s="51"/>
      <c r="E25" s="51"/>
      <c r="F25" s="51"/>
      <c r="G25" s="51"/>
      <c r="H25" s="51"/>
      <c r="I25" s="51"/>
      <c r="J25" s="51"/>
      <c r="K25" s="51"/>
      <c r="L25" s="51"/>
      <c r="M25" s="51"/>
      <c r="N25" s="51"/>
      <c r="O25" s="51"/>
      <c r="P25" s="51"/>
      <c r="Q25" s="51"/>
      <c r="R25" s="51"/>
      <c r="S25" s="51"/>
      <c r="T25" s="51"/>
      <c r="U25" s="51"/>
      <c r="V25" s="51"/>
    </row>
    <row r="26" spans="1:22" x14ac:dyDescent="0.25">
      <c r="A26" s="51"/>
      <c r="B26" s="51"/>
      <c r="C26" s="51"/>
      <c r="D26" s="51"/>
      <c r="E26" s="51"/>
      <c r="F26" s="51"/>
      <c r="G26" s="51"/>
      <c r="H26" s="51"/>
      <c r="I26" s="51"/>
      <c r="J26" s="51"/>
      <c r="K26" s="51"/>
      <c r="L26" s="51"/>
      <c r="M26" s="51"/>
      <c r="N26" s="51"/>
      <c r="O26" s="51"/>
      <c r="P26" s="51"/>
      <c r="Q26" s="51"/>
      <c r="R26" s="51"/>
      <c r="S26" s="51"/>
      <c r="T26" s="51"/>
      <c r="U26" s="51"/>
      <c r="V26" s="51"/>
    </row>
    <row r="27" spans="1:22"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x14ac:dyDescent="0.25">
      <c r="A28" s="51"/>
      <c r="B28" s="51"/>
      <c r="C28" s="51"/>
      <c r="D28" s="51"/>
      <c r="E28" s="51"/>
      <c r="F28" s="51"/>
      <c r="G28" s="51"/>
      <c r="H28" s="51"/>
      <c r="I28" s="51"/>
      <c r="J28" s="51"/>
      <c r="K28" s="51"/>
      <c r="L28" s="51"/>
      <c r="M28" s="51"/>
      <c r="N28" s="51"/>
      <c r="O28" s="51"/>
      <c r="P28" s="51"/>
      <c r="Q28" s="51"/>
      <c r="R28" s="51"/>
      <c r="S28" s="51"/>
      <c r="T28" s="51"/>
      <c r="U28" s="51"/>
      <c r="V28" s="51"/>
    </row>
    <row r="29" spans="1:22" x14ac:dyDescent="0.25">
      <c r="A29" s="51"/>
      <c r="B29" s="51"/>
      <c r="C29" s="51"/>
      <c r="D29" s="51"/>
      <c r="E29" s="51"/>
      <c r="F29" s="51"/>
      <c r="G29" s="51"/>
      <c r="H29" s="51"/>
      <c r="I29" s="51"/>
      <c r="J29" s="51"/>
      <c r="K29" s="51"/>
      <c r="L29" s="51"/>
      <c r="M29" s="51"/>
      <c r="N29" s="51"/>
      <c r="O29" s="51"/>
      <c r="P29" s="51"/>
      <c r="Q29" s="51"/>
      <c r="R29" s="51"/>
      <c r="S29" s="51"/>
      <c r="T29" s="51"/>
      <c r="U29" s="51"/>
      <c r="V29" s="51"/>
    </row>
    <row r="30" spans="1:22" x14ac:dyDescent="0.25">
      <c r="A30" s="51"/>
      <c r="B30" s="51"/>
      <c r="C30" s="51"/>
      <c r="D30" s="51"/>
      <c r="E30" s="51"/>
      <c r="F30" s="51"/>
      <c r="G30" s="51"/>
      <c r="H30" s="51"/>
      <c r="I30" s="51"/>
      <c r="J30" s="51"/>
      <c r="K30" s="51"/>
      <c r="L30" s="51"/>
      <c r="M30" s="51"/>
      <c r="N30" s="51"/>
      <c r="O30" s="51"/>
      <c r="P30" s="51"/>
      <c r="Q30" s="51"/>
      <c r="R30" s="51"/>
      <c r="S30" s="51"/>
      <c r="T30" s="51"/>
      <c r="U30" s="51"/>
      <c r="V30" s="51"/>
    </row>
    <row r="31" spans="1:22" x14ac:dyDescent="0.25">
      <c r="A31" s="51"/>
      <c r="B31" s="51"/>
      <c r="C31" s="51"/>
      <c r="D31" s="51"/>
      <c r="E31" s="51"/>
      <c r="F31" s="51"/>
      <c r="G31" s="51"/>
      <c r="H31" s="51"/>
      <c r="I31" s="51"/>
      <c r="J31" s="51"/>
      <c r="K31" s="51"/>
      <c r="L31" s="51"/>
      <c r="M31" s="51"/>
      <c r="N31" s="51"/>
      <c r="O31" s="51"/>
      <c r="P31" s="51"/>
      <c r="Q31" s="51"/>
      <c r="R31" s="51"/>
      <c r="S31" s="51"/>
      <c r="T31" s="51"/>
      <c r="U31" s="51"/>
      <c r="V31" s="51"/>
    </row>
    <row r="32" spans="1:22" x14ac:dyDescent="0.25">
      <c r="A32" s="51"/>
      <c r="B32" s="51"/>
      <c r="C32" s="51"/>
      <c r="D32" s="51"/>
      <c r="E32" s="51"/>
      <c r="F32" s="51"/>
      <c r="G32" s="51"/>
      <c r="H32" s="51"/>
      <c r="I32" s="51"/>
      <c r="J32" s="51"/>
      <c r="K32" s="51"/>
      <c r="L32" s="51"/>
      <c r="M32" s="51"/>
      <c r="N32" s="51"/>
      <c r="O32" s="51"/>
      <c r="P32" s="51"/>
      <c r="Q32" s="51"/>
      <c r="R32" s="51"/>
      <c r="S32" s="51"/>
      <c r="T32" s="51"/>
      <c r="U32" s="51"/>
      <c r="V32" s="51"/>
    </row>
    <row r="33" spans="1:22" x14ac:dyDescent="0.25">
      <c r="A33" s="51"/>
      <c r="B33" s="51"/>
      <c r="C33" s="51"/>
      <c r="D33" s="51"/>
      <c r="E33" s="51"/>
      <c r="F33" s="51"/>
      <c r="G33" s="51"/>
      <c r="H33" s="51"/>
      <c r="I33" s="51"/>
      <c r="J33" s="51"/>
      <c r="K33" s="51"/>
      <c r="L33" s="51"/>
      <c r="M33" s="51"/>
      <c r="N33" s="51"/>
      <c r="O33" s="51"/>
      <c r="P33" s="51"/>
      <c r="Q33" s="51"/>
      <c r="R33" s="51"/>
      <c r="S33" s="51"/>
      <c r="T33" s="51"/>
      <c r="U33" s="51"/>
      <c r="V33" s="51"/>
    </row>
    <row r="34" spans="1:22" x14ac:dyDescent="0.25">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5">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sheetData>
  <mergeCells count="1">
    <mergeCell ref="A25:V40"/>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abSelected="1" workbookViewId="0">
      <selection activeCell="A25" sqref="A25:V40"/>
    </sheetView>
  </sheetViews>
  <sheetFormatPr defaultRowHeight="15" x14ac:dyDescent="0.25"/>
  <cols>
    <col min="1" max="1" width="8.85546875" style="1"/>
    <col min="2" max="2" width="16.42578125" style="1" bestFit="1" customWidth="1"/>
    <col min="3" max="3" width="15.7109375" style="21" bestFit="1" customWidth="1"/>
    <col min="4" max="4" width="17.5703125" style="21" bestFit="1" customWidth="1"/>
    <col min="5" max="5" width="32.42578125" style="21" bestFit="1" customWidth="1"/>
    <col min="6" max="22" width="8.85546875" style="1"/>
    <col min="23" max="213" width="8.85546875" style="7"/>
    <col min="214" max="214" width="19.28515625" style="7" customWidth="1"/>
    <col min="215" max="469" width="8.85546875" style="7"/>
    <col min="470" max="470" width="19.28515625" style="7" customWidth="1"/>
    <col min="471" max="725" width="8.85546875" style="7"/>
    <col min="726" max="726" width="19.28515625" style="7" customWidth="1"/>
    <col min="727" max="981" width="8.85546875" style="7"/>
    <col min="982" max="982" width="19.28515625" style="7" customWidth="1"/>
    <col min="983" max="1237" width="8.85546875" style="7"/>
    <col min="1238" max="1238" width="19.28515625" style="7" customWidth="1"/>
    <col min="1239" max="1493" width="8.85546875" style="7"/>
    <col min="1494" max="1494" width="19.28515625" style="7" customWidth="1"/>
    <col min="1495" max="1749" width="8.85546875" style="7"/>
    <col min="1750" max="1750" width="19.28515625" style="7" customWidth="1"/>
    <col min="1751" max="2005" width="8.85546875" style="7"/>
    <col min="2006" max="2006" width="19.28515625" style="7" customWidth="1"/>
    <col min="2007" max="2261" width="8.85546875" style="7"/>
    <col min="2262" max="2262" width="19.28515625" style="7" customWidth="1"/>
    <col min="2263" max="2517" width="8.85546875" style="7"/>
    <col min="2518" max="2518" width="19.28515625" style="7" customWidth="1"/>
    <col min="2519" max="2773" width="8.85546875" style="7"/>
    <col min="2774" max="2774" width="19.28515625" style="7" customWidth="1"/>
    <col min="2775" max="3029" width="8.85546875" style="7"/>
    <col min="3030" max="3030" width="19.28515625" style="7" customWidth="1"/>
    <col min="3031" max="3285" width="8.85546875" style="7"/>
    <col min="3286" max="3286" width="19.28515625" style="7" customWidth="1"/>
    <col min="3287" max="3541" width="8.85546875" style="7"/>
    <col min="3542" max="3542" width="19.28515625" style="7" customWidth="1"/>
    <col min="3543" max="3797" width="8.85546875" style="7"/>
    <col min="3798" max="3798" width="19.28515625" style="7" customWidth="1"/>
    <col min="3799" max="4053" width="8.85546875" style="7"/>
    <col min="4054" max="4054" width="19.28515625" style="7" customWidth="1"/>
    <col min="4055" max="4309" width="8.85546875" style="7"/>
    <col min="4310" max="4310" width="19.28515625" style="7" customWidth="1"/>
    <col min="4311" max="4565" width="8.85546875" style="7"/>
    <col min="4566" max="4566" width="19.28515625" style="7" customWidth="1"/>
    <col min="4567" max="4821" width="8.85546875" style="7"/>
    <col min="4822" max="4822" width="19.28515625" style="7" customWidth="1"/>
    <col min="4823" max="5077" width="8.85546875" style="7"/>
    <col min="5078" max="5078" width="19.28515625" style="7" customWidth="1"/>
    <col min="5079" max="5333" width="8.85546875" style="7"/>
    <col min="5334" max="5334" width="19.28515625" style="7" customWidth="1"/>
    <col min="5335" max="5589" width="8.85546875" style="7"/>
    <col min="5590" max="5590" width="19.28515625" style="7" customWidth="1"/>
    <col min="5591" max="5845" width="8.85546875" style="7"/>
    <col min="5846" max="5846" width="19.28515625" style="7" customWidth="1"/>
    <col min="5847" max="6101" width="8.85546875" style="7"/>
    <col min="6102" max="6102" width="19.28515625" style="7" customWidth="1"/>
    <col min="6103" max="6357" width="8.85546875" style="7"/>
    <col min="6358" max="6358" width="19.28515625" style="7" customWidth="1"/>
    <col min="6359" max="6613" width="8.85546875" style="7"/>
    <col min="6614" max="6614" width="19.28515625" style="7" customWidth="1"/>
    <col min="6615" max="6869" width="8.85546875" style="7"/>
    <col min="6870" max="6870" width="19.28515625" style="7" customWidth="1"/>
    <col min="6871" max="7125" width="8.85546875" style="7"/>
    <col min="7126" max="7126" width="19.28515625" style="7" customWidth="1"/>
    <col min="7127" max="7381" width="8.85546875" style="7"/>
    <col min="7382" max="7382" width="19.28515625" style="7" customWidth="1"/>
    <col min="7383" max="7637" width="8.85546875" style="7"/>
    <col min="7638" max="7638" width="19.28515625" style="7" customWidth="1"/>
    <col min="7639" max="7893" width="8.85546875" style="7"/>
    <col min="7894" max="7894" width="19.28515625" style="7" customWidth="1"/>
    <col min="7895" max="8149" width="8.85546875" style="7"/>
    <col min="8150" max="8150" width="19.28515625" style="7" customWidth="1"/>
    <col min="8151" max="8405" width="8.85546875" style="7"/>
    <col min="8406" max="8406" width="19.28515625" style="7" customWidth="1"/>
    <col min="8407" max="8661" width="8.85546875" style="7"/>
    <col min="8662" max="8662" width="19.28515625" style="7" customWidth="1"/>
    <col min="8663" max="8917" width="8.85546875" style="7"/>
    <col min="8918" max="8918" width="19.28515625" style="7" customWidth="1"/>
    <col min="8919" max="9173" width="8.85546875" style="7"/>
    <col min="9174" max="9174" width="19.28515625" style="7" customWidth="1"/>
    <col min="9175" max="9429" width="8.85546875" style="7"/>
    <col min="9430" max="9430" width="19.28515625" style="7" customWidth="1"/>
    <col min="9431" max="9685" width="8.85546875" style="7"/>
    <col min="9686" max="9686" width="19.28515625" style="7" customWidth="1"/>
    <col min="9687" max="9941" width="8.85546875" style="7"/>
    <col min="9942" max="9942" width="19.28515625" style="7" customWidth="1"/>
    <col min="9943" max="10197" width="8.85546875" style="7"/>
    <col min="10198" max="10198" width="19.28515625" style="7" customWidth="1"/>
    <col min="10199" max="10453" width="8.85546875" style="7"/>
    <col min="10454" max="10454" width="19.28515625" style="7" customWidth="1"/>
    <col min="10455" max="10709" width="8.85546875" style="7"/>
    <col min="10710" max="10710" width="19.28515625" style="7" customWidth="1"/>
    <col min="10711" max="10965" width="8.85546875" style="7"/>
    <col min="10966" max="10966" width="19.28515625" style="7" customWidth="1"/>
    <col min="10967" max="11221" width="8.85546875" style="7"/>
    <col min="11222" max="11222" width="19.28515625" style="7" customWidth="1"/>
    <col min="11223" max="11477" width="8.85546875" style="7"/>
    <col min="11478" max="11478" width="19.28515625" style="7" customWidth="1"/>
    <col min="11479" max="11733" width="8.85546875" style="7"/>
    <col min="11734" max="11734" width="19.28515625" style="7" customWidth="1"/>
    <col min="11735" max="11989" width="8.85546875" style="7"/>
    <col min="11990" max="11990" width="19.28515625" style="7" customWidth="1"/>
    <col min="11991" max="12245" width="8.85546875" style="7"/>
    <col min="12246" max="12246" width="19.28515625" style="7" customWidth="1"/>
    <col min="12247" max="12501" width="8.85546875" style="7"/>
    <col min="12502" max="12502" width="19.28515625" style="7" customWidth="1"/>
    <col min="12503" max="12757" width="8.85546875" style="7"/>
    <col min="12758" max="12758" width="19.28515625" style="7" customWidth="1"/>
    <col min="12759" max="13013" width="8.85546875" style="7"/>
    <col min="13014" max="13014" width="19.28515625" style="7" customWidth="1"/>
    <col min="13015" max="13269" width="8.85546875" style="7"/>
    <col min="13270" max="13270" width="19.28515625" style="7" customWidth="1"/>
    <col min="13271" max="13525" width="8.85546875" style="7"/>
    <col min="13526" max="13526" width="19.28515625" style="7" customWidth="1"/>
    <col min="13527" max="13781" width="8.85546875" style="7"/>
    <col min="13782" max="13782" width="19.28515625" style="7" customWidth="1"/>
    <col min="13783" max="14037" width="8.85546875" style="7"/>
    <col min="14038" max="14038" width="19.28515625" style="7" customWidth="1"/>
    <col min="14039" max="14293" width="8.85546875" style="7"/>
    <col min="14294" max="14294" width="19.28515625" style="7" customWidth="1"/>
    <col min="14295" max="14549" width="8.85546875" style="7"/>
    <col min="14550" max="14550" width="19.28515625" style="7" customWidth="1"/>
    <col min="14551" max="14805" width="8.85546875" style="7"/>
    <col min="14806" max="14806" width="19.28515625" style="7" customWidth="1"/>
    <col min="14807" max="15061" width="8.85546875" style="7"/>
    <col min="15062" max="15062" width="19.28515625" style="7" customWidth="1"/>
    <col min="15063" max="15317" width="8.85546875" style="7"/>
    <col min="15318" max="15318" width="19.28515625" style="7" customWidth="1"/>
    <col min="15319" max="15573" width="8.85546875" style="7"/>
    <col min="15574" max="15574" width="19.28515625" style="7" customWidth="1"/>
    <col min="15575" max="15829" width="8.85546875" style="7"/>
    <col min="15830" max="15830" width="19.28515625" style="7" customWidth="1"/>
    <col min="15831" max="16085" width="8.85546875" style="7"/>
    <col min="16086" max="16086" width="19.28515625" style="7" customWidth="1"/>
    <col min="16087" max="16384" width="8.85546875" style="7"/>
  </cols>
  <sheetData>
    <row r="1" spans="1:5" x14ac:dyDescent="0.25">
      <c r="A1" s="1" t="s">
        <v>87</v>
      </c>
    </row>
    <row r="2" spans="1:5" x14ac:dyDescent="0.25">
      <c r="A2" s="2" t="s">
        <v>123</v>
      </c>
    </row>
    <row r="3" spans="1:5" x14ac:dyDescent="0.25">
      <c r="A3" s="42" t="s">
        <v>125</v>
      </c>
    </row>
    <row r="4" spans="1:5" ht="15.75" customHeight="1" x14ac:dyDescent="0.25">
      <c r="A4" s="3" t="s">
        <v>0</v>
      </c>
    </row>
    <row r="5" spans="1:5" ht="15.75" customHeight="1" x14ac:dyDescent="0.25"/>
    <row r="6" spans="1:5" ht="15" customHeight="1" x14ac:dyDescent="0.25">
      <c r="B6" s="33"/>
      <c r="C6" s="38" t="s">
        <v>101</v>
      </c>
      <c r="D6" s="38" t="s">
        <v>100</v>
      </c>
      <c r="E6" s="18" t="s">
        <v>102</v>
      </c>
    </row>
    <row r="7" spans="1:5" x14ac:dyDescent="0.25">
      <c r="B7" s="19" t="s">
        <v>8</v>
      </c>
      <c r="C7" s="34">
        <v>7.8624999999999998</v>
      </c>
      <c r="D7" s="34">
        <v>29.982339999999997</v>
      </c>
      <c r="E7" s="34">
        <v>247.61934814337187</v>
      </c>
    </row>
    <row r="8" spans="1:5" x14ac:dyDescent="0.25">
      <c r="B8" s="19" t="s">
        <v>9</v>
      </c>
      <c r="C8" s="34">
        <v>17.962499999999999</v>
      </c>
      <c r="D8" s="34">
        <v>29.683109999999996</v>
      </c>
      <c r="E8" s="34">
        <v>79.758873569623432</v>
      </c>
    </row>
    <row r="9" spans="1:5" x14ac:dyDescent="0.25">
      <c r="B9" s="19" t="s">
        <v>10</v>
      </c>
      <c r="C9" s="34">
        <v>30.266299999999998</v>
      </c>
      <c r="D9" s="34">
        <v>34.317079999999997</v>
      </c>
      <c r="E9" s="34">
        <v>26.990775482646789</v>
      </c>
    </row>
    <row r="10" spans="1:5" x14ac:dyDescent="0.25">
      <c r="B10" s="19" t="s">
        <v>11</v>
      </c>
      <c r="C10" s="34">
        <v>2.6265000000000001</v>
      </c>
      <c r="D10" s="34">
        <v>4.70709</v>
      </c>
      <c r="E10" s="34">
        <v>121.92390276322647</v>
      </c>
    </row>
    <row r="11" spans="1:5" x14ac:dyDescent="0.25">
      <c r="B11" s="19" t="s">
        <v>12</v>
      </c>
      <c r="C11" s="34">
        <v>16.377575</v>
      </c>
      <c r="D11" s="34">
        <v>22.10425</v>
      </c>
      <c r="E11" s="34">
        <v>169.48852678817499</v>
      </c>
    </row>
    <row r="12" spans="1:5" x14ac:dyDescent="0.25">
      <c r="B12" s="19" t="s">
        <v>5</v>
      </c>
      <c r="C12" s="34">
        <v>57.076450000000001</v>
      </c>
      <c r="D12" s="34">
        <v>47.389790000000005</v>
      </c>
      <c r="E12" s="34">
        <v>77.255360252467213</v>
      </c>
    </row>
    <row r="13" spans="1:5" x14ac:dyDescent="0.25">
      <c r="B13" s="19" t="s">
        <v>1</v>
      </c>
      <c r="C13" s="34">
        <v>58.732461000000001</v>
      </c>
      <c r="D13" s="34">
        <v>65.963239999999999</v>
      </c>
      <c r="E13" s="34">
        <v>162.50952980993617</v>
      </c>
    </row>
    <row r="14" spans="1:5" x14ac:dyDescent="0.25">
      <c r="B14" s="19" t="s">
        <v>13</v>
      </c>
      <c r="C14" s="34">
        <v>59.415950000000002</v>
      </c>
      <c r="D14" s="34">
        <v>80.139409999999998</v>
      </c>
      <c r="E14" s="34">
        <v>240.72747817779344</v>
      </c>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ht="15" customHeight="1" x14ac:dyDescent="0.25">
      <c r="A25" s="52" t="s">
        <v>3</v>
      </c>
      <c r="B25" s="52"/>
      <c r="C25" s="52"/>
      <c r="D25" s="52"/>
      <c r="E25" s="52"/>
      <c r="F25" s="52"/>
      <c r="G25" s="52"/>
      <c r="H25" s="52"/>
      <c r="I25" s="52"/>
      <c r="J25" s="52"/>
      <c r="K25" s="52"/>
      <c r="L25" s="52"/>
      <c r="M25" s="52"/>
      <c r="N25" s="52"/>
      <c r="O25" s="52"/>
      <c r="P25" s="52"/>
      <c r="Q25" s="52"/>
      <c r="R25" s="52"/>
      <c r="S25" s="52"/>
      <c r="T25" s="52"/>
      <c r="U25" s="52"/>
      <c r="V25" s="52"/>
    </row>
    <row r="26" spans="1:22" x14ac:dyDescent="0.25">
      <c r="A26" s="52"/>
      <c r="B26" s="52"/>
      <c r="C26" s="52"/>
      <c r="D26" s="52"/>
      <c r="E26" s="52"/>
      <c r="F26" s="52"/>
      <c r="G26" s="52"/>
      <c r="H26" s="52"/>
      <c r="I26" s="52"/>
      <c r="J26" s="52"/>
      <c r="K26" s="52"/>
      <c r="L26" s="52"/>
      <c r="M26" s="52"/>
      <c r="N26" s="52"/>
      <c r="O26" s="52"/>
      <c r="P26" s="52"/>
      <c r="Q26" s="52"/>
      <c r="R26" s="52"/>
      <c r="S26" s="52"/>
      <c r="T26" s="52"/>
      <c r="U26" s="52"/>
      <c r="V26" s="52"/>
    </row>
    <row r="27" spans="1:22" x14ac:dyDescent="0.25">
      <c r="A27" s="52"/>
      <c r="B27" s="52"/>
      <c r="C27" s="52"/>
      <c r="D27" s="52"/>
      <c r="E27" s="52"/>
      <c r="F27" s="52"/>
      <c r="G27" s="52"/>
      <c r="H27" s="52"/>
      <c r="I27" s="52"/>
      <c r="J27" s="52"/>
      <c r="K27" s="52"/>
      <c r="L27" s="52"/>
      <c r="M27" s="52"/>
      <c r="N27" s="52"/>
      <c r="O27" s="52"/>
      <c r="P27" s="52"/>
      <c r="Q27" s="52"/>
      <c r="R27" s="52"/>
      <c r="S27" s="52"/>
      <c r="T27" s="52"/>
      <c r="U27" s="52"/>
      <c r="V27" s="52"/>
    </row>
    <row r="28" spans="1:22" x14ac:dyDescent="0.25">
      <c r="A28" s="52"/>
      <c r="B28" s="52"/>
      <c r="C28" s="52"/>
      <c r="D28" s="52"/>
      <c r="E28" s="52"/>
      <c r="F28" s="52"/>
      <c r="G28" s="52"/>
      <c r="H28" s="52"/>
      <c r="I28" s="52"/>
      <c r="J28" s="52"/>
      <c r="K28" s="52"/>
      <c r="L28" s="52"/>
      <c r="M28" s="52"/>
      <c r="N28" s="52"/>
      <c r="O28" s="52"/>
      <c r="P28" s="52"/>
      <c r="Q28" s="52"/>
      <c r="R28" s="52"/>
      <c r="S28" s="52"/>
      <c r="T28" s="52"/>
      <c r="U28" s="52"/>
      <c r="V28" s="52"/>
    </row>
    <row r="29" spans="1:22" x14ac:dyDescent="0.25">
      <c r="A29" s="52"/>
      <c r="B29" s="52"/>
      <c r="C29" s="52"/>
      <c r="D29" s="52"/>
      <c r="E29" s="52"/>
      <c r="F29" s="52"/>
      <c r="G29" s="52"/>
      <c r="H29" s="52"/>
      <c r="I29" s="52"/>
      <c r="J29" s="52"/>
      <c r="K29" s="52"/>
      <c r="L29" s="52"/>
      <c r="M29" s="52"/>
      <c r="N29" s="52"/>
      <c r="O29" s="52"/>
      <c r="P29" s="52"/>
      <c r="Q29" s="52"/>
      <c r="R29" s="52"/>
      <c r="S29" s="52"/>
      <c r="T29" s="52"/>
      <c r="U29" s="52"/>
      <c r="V29" s="52"/>
    </row>
    <row r="30" spans="1:22" x14ac:dyDescent="0.25">
      <c r="A30" s="52"/>
      <c r="B30" s="52"/>
      <c r="C30" s="52"/>
      <c r="D30" s="52"/>
      <c r="E30" s="52"/>
      <c r="F30" s="52"/>
      <c r="G30" s="52"/>
      <c r="H30" s="52"/>
      <c r="I30" s="52"/>
      <c r="J30" s="52"/>
      <c r="K30" s="52"/>
      <c r="L30" s="52"/>
      <c r="M30" s="52"/>
      <c r="N30" s="52"/>
      <c r="O30" s="52"/>
      <c r="P30" s="52"/>
      <c r="Q30" s="52"/>
      <c r="R30" s="52"/>
      <c r="S30" s="52"/>
      <c r="T30" s="52"/>
      <c r="U30" s="52"/>
      <c r="V30" s="52"/>
    </row>
    <row r="31" spans="1:22" x14ac:dyDescent="0.25">
      <c r="A31" s="52"/>
      <c r="B31" s="52"/>
      <c r="C31" s="52"/>
      <c r="D31" s="52"/>
      <c r="E31" s="52"/>
      <c r="F31" s="52"/>
      <c r="G31" s="52"/>
      <c r="H31" s="52"/>
      <c r="I31" s="52"/>
      <c r="J31" s="52"/>
      <c r="K31" s="52"/>
      <c r="L31" s="52"/>
      <c r="M31" s="52"/>
      <c r="N31" s="52"/>
      <c r="O31" s="52"/>
      <c r="P31" s="52"/>
      <c r="Q31" s="52"/>
      <c r="R31" s="52"/>
      <c r="S31" s="52"/>
      <c r="T31" s="52"/>
      <c r="U31" s="52"/>
      <c r="V31" s="52"/>
    </row>
    <row r="32" spans="1:22" x14ac:dyDescent="0.25">
      <c r="A32" s="52"/>
      <c r="B32" s="52"/>
      <c r="C32" s="52"/>
      <c r="D32" s="52"/>
      <c r="E32" s="52"/>
      <c r="F32" s="52"/>
      <c r="G32" s="52"/>
      <c r="H32" s="52"/>
      <c r="I32" s="52"/>
      <c r="J32" s="52"/>
      <c r="K32" s="52"/>
      <c r="L32" s="52"/>
      <c r="M32" s="52"/>
      <c r="N32" s="52"/>
      <c r="O32" s="52"/>
      <c r="P32" s="52"/>
      <c r="Q32" s="52"/>
      <c r="R32" s="52"/>
      <c r="S32" s="52"/>
      <c r="T32" s="52"/>
      <c r="U32" s="52"/>
      <c r="V32" s="52"/>
    </row>
    <row r="33" spans="1:22" x14ac:dyDescent="0.25">
      <c r="A33" s="52"/>
      <c r="B33" s="52"/>
      <c r="C33" s="52"/>
      <c r="D33" s="52"/>
      <c r="E33" s="52"/>
      <c r="F33" s="52"/>
      <c r="G33" s="52"/>
      <c r="H33" s="52"/>
      <c r="I33" s="52"/>
      <c r="J33" s="52"/>
      <c r="K33" s="52"/>
      <c r="L33" s="52"/>
      <c r="M33" s="52"/>
      <c r="N33" s="52"/>
      <c r="O33" s="52"/>
      <c r="P33" s="52"/>
      <c r="Q33" s="52"/>
      <c r="R33" s="52"/>
      <c r="S33" s="52"/>
      <c r="T33" s="52"/>
      <c r="U33" s="52"/>
      <c r="V33" s="52"/>
    </row>
    <row r="34" spans="1:22" x14ac:dyDescent="0.25">
      <c r="A34" s="52"/>
      <c r="B34" s="52"/>
      <c r="C34" s="52"/>
      <c r="D34" s="52"/>
      <c r="E34" s="52"/>
      <c r="F34" s="52"/>
      <c r="G34" s="52"/>
      <c r="H34" s="52"/>
      <c r="I34" s="52"/>
      <c r="J34" s="52"/>
      <c r="K34" s="52"/>
      <c r="L34" s="52"/>
      <c r="M34" s="52"/>
      <c r="N34" s="52"/>
      <c r="O34" s="52"/>
      <c r="P34" s="52"/>
      <c r="Q34" s="52"/>
      <c r="R34" s="52"/>
      <c r="S34" s="52"/>
      <c r="T34" s="52"/>
      <c r="U34" s="52"/>
      <c r="V34" s="52"/>
    </row>
    <row r="35" spans="1:22" x14ac:dyDescent="0.25">
      <c r="A35" s="52"/>
      <c r="B35" s="52"/>
      <c r="C35" s="52"/>
      <c r="D35" s="52"/>
      <c r="E35" s="52"/>
      <c r="F35" s="52"/>
      <c r="G35" s="52"/>
      <c r="H35" s="52"/>
      <c r="I35" s="52"/>
      <c r="J35" s="52"/>
      <c r="K35" s="52"/>
      <c r="L35" s="52"/>
      <c r="M35" s="52"/>
      <c r="N35" s="52"/>
      <c r="O35" s="52"/>
      <c r="P35" s="52"/>
      <c r="Q35" s="52"/>
      <c r="R35" s="52"/>
      <c r="S35" s="52"/>
      <c r="T35" s="52"/>
      <c r="U35" s="52"/>
      <c r="V35" s="52"/>
    </row>
    <row r="36" spans="1:22" x14ac:dyDescent="0.25">
      <c r="A36" s="52"/>
      <c r="B36" s="52"/>
      <c r="C36" s="52"/>
      <c r="D36" s="52"/>
      <c r="E36" s="52"/>
      <c r="F36" s="52"/>
      <c r="G36" s="52"/>
      <c r="H36" s="52"/>
      <c r="I36" s="52"/>
      <c r="J36" s="52"/>
      <c r="K36" s="52"/>
      <c r="L36" s="52"/>
      <c r="M36" s="52"/>
      <c r="N36" s="52"/>
      <c r="O36" s="52"/>
      <c r="P36" s="52"/>
      <c r="Q36" s="52"/>
      <c r="R36" s="52"/>
      <c r="S36" s="52"/>
      <c r="T36" s="52"/>
      <c r="U36" s="52"/>
      <c r="V36" s="52"/>
    </row>
    <row r="37" spans="1:22" x14ac:dyDescent="0.25">
      <c r="A37" s="52"/>
      <c r="B37" s="52"/>
      <c r="C37" s="52"/>
      <c r="D37" s="52"/>
      <c r="E37" s="52"/>
      <c r="F37" s="52"/>
      <c r="G37" s="52"/>
      <c r="H37" s="52"/>
      <c r="I37" s="52"/>
      <c r="J37" s="52"/>
      <c r="K37" s="52"/>
      <c r="L37" s="52"/>
      <c r="M37" s="52"/>
      <c r="N37" s="52"/>
      <c r="O37" s="52"/>
      <c r="P37" s="52"/>
      <c r="Q37" s="52"/>
      <c r="R37" s="52"/>
      <c r="S37" s="52"/>
      <c r="T37" s="52"/>
      <c r="U37" s="52"/>
      <c r="V37" s="52"/>
    </row>
    <row r="38" spans="1:22" x14ac:dyDescent="0.25">
      <c r="A38" s="52"/>
      <c r="B38" s="52"/>
      <c r="C38" s="52"/>
      <c r="D38" s="52"/>
      <c r="E38" s="52"/>
      <c r="F38" s="52"/>
      <c r="G38" s="52"/>
      <c r="H38" s="52"/>
      <c r="I38" s="52"/>
      <c r="J38" s="52"/>
      <c r="K38" s="52"/>
      <c r="L38" s="52"/>
      <c r="M38" s="52"/>
      <c r="N38" s="52"/>
      <c r="O38" s="52"/>
      <c r="P38" s="52"/>
      <c r="Q38" s="52"/>
      <c r="R38" s="52"/>
      <c r="S38" s="52"/>
      <c r="T38" s="52"/>
      <c r="U38" s="52"/>
      <c r="V38" s="52"/>
    </row>
    <row r="39" spans="1:22" x14ac:dyDescent="0.25">
      <c r="A39" s="52"/>
      <c r="B39" s="52"/>
      <c r="C39" s="52"/>
      <c r="D39" s="52"/>
      <c r="E39" s="52"/>
      <c r="F39" s="52"/>
      <c r="G39" s="52"/>
      <c r="H39" s="52"/>
      <c r="I39" s="52"/>
      <c r="J39" s="52"/>
      <c r="K39" s="52"/>
      <c r="L39" s="52"/>
      <c r="M39" s="52"/>
      <c r="N39" s="52"/>
      <c r="O39" s="52"/>
      <c r="P39" s="52"/>
      <c r="Q39" s="52"/>
      <c r="R39" s="52"/>
      <c r="S39" s="52"/>
      <c r="T39" s="52"/>
      <c r="U39" s="52"/>
      <c r="V39" s="52"/>
    </row>
    <row r="40" spans="1:22" x14ac:dyDescent="0.25">
      <c r="A40" s="52"/>
      <c r="B40" s="52"/>
      <c r="C40" s="52"/>
      <c r="D40" s="52"/>
      <c r="E40" s="52"/>
      <c r="F40" s="52"/>
      <c r="G40" s="52"/>
      <c r="H40" s="52"/>
      <c r="I40" s="52"/>
      <c r="J40" s="52"/>
      <c r="K40" s="52"/>
      <c r="L40" s="52"/>
      <c r="M40" s="52"/>
      <c r="N40" s="52"/>
      <c r="O40" s="52"/>
      <c r="P40" s="52"/>
      <c r="Q40" s="52"/>
      <c r="R40" s="52"/>
      <c r="S40" s="52"/>
      <c r="T40" s="52"/>
      <c r="U40" s="52"/>
      <c r="V40" s="52"/>
    </row>
  </sheetData>
  <mergeCells count="1">
    <mergeCell ref="A25:V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F17" sqref="F17"/>
    </sheetView>
  </sheetViews>
  <sheetFormatPr defaultRowHeight="15" x14ac:dyDescent="0.25"/>
  <cols>
    <col min="1" max="1" width="8.85546875" style="1"/>
    <col min="2" max="2" width="5" style="1" bestFit="1" customWidth="1"/>
    <col min="3" max="3" width="15.28515625" style="1" bestFit="1" customWidth="1"/>
    <col min="4" max="4" width="17" style="1" bestFit="1" customWidth="1"/>
    <col min="5" max="218" width="8.85546875" style="1"/>
    <col min="219" max="219" width="19.28515625" style="1" customWidth="1"/>
    <col min="220" max="474" width="8.85546875" style="1"/>
    <col min="475" max="475" width="19.28515625" style="1" customWidth="1"/>
    <col min="476" max="730" width="8.85546875" style="1"/>
    <col min="731" max="731" width="19.28515625" style="1" customWidth="1"/>
    <col min="732" max="986" width="8.85546875" style="1"/>
    <col min="987" max="987" width="19.28515625" style="1" customWidth="1"/>
    <col min="988" max="1242" width="8.85546875" style="1"/>
    <col min="1243" max="1243" width="19.28515625" style="1" customWidth="1"/>
    <col min="1244" max="1498" width="8.85546875" style="1"/>
    <col min="1499" max="1499" width="19.28515625" style="1" customWidth="1"/>
    <col min="1500" max="1754" width="8.85546875" style="1"/>
    <col min="1755" max="1755" width="19.28515625" style="1" customWidth="1"/>
    <col min="1756" max="2010" width="8.85546875" style="1"/>
    <col min="2011" max="2011" width="19.28515625" style="1" customWidth="1"/>
    <col min="2012" max="2266" width="8.85546875" style="1"/>
    <col min="2267" max="2267" width="19.28515625" style="1" customWidth="1"/>
    <col min="2268" max="2522" width="8.85546875" style="1"/>
    <col min="2523" max="2523" width="19.28515625" style="1" customWidth="1"/>
    <col min="2524" max="2778" width="8.85546875" style="1"/>
    <col min="2779" max="2779" width="19.28515625" style="1" customWidth="1"/>
    <col min="2780" max="3034" width="8.85546875" style="1"/>
    <col min="3035" max="3035" width="19.28515625" style="1" customWidth="1"/>
    <col min="3036" max="3290" width="8.85546875" style="1"/>
    <col min="3291" max="3291" width="19.28515625" style="1" customWidth="1"/>
    <col min="3292" max="3546" width="8.85546875" style="1"/>
    <col min="3547" max="3547" width="19.28515625" style="1" customWidth="1"/>
    <col min="3548" max="3802" width="8.85546875" style="1"/>
    <col min="3803" max="3803" width="19.28515625" style="1" customWidth="1"/>
    <col min="3804" max="4058" width="8.85546875" style="1"/>
    <col min="4059" max="4059" width="19.28515625" style="1" customWidth="1"/>
    <col min="4060" max="4314" width="8.85546875" style="1"/>
    <col min="4315" max="4315" width="19.28515625" style="1" customWidth="1"/>
    <col min="4316" max="4570" width="8.85546875" style="1"/>
    <col min="4571" max="4571" width="19.28515625" style="1" customWidth="1"/>
    <col min="4572" max="4826" width="8.85546875" style="1"/>
    <col min="4827" max="4827" width="19.28515625" style="1" customWidth="1"/>
    <col min="4828" max="5082" width="8.85546875" style="1"/>
    <col min="5083" max="5083" width="19.28515625" style="1" customWidth="1"/>
    <col min="5084" max="5338" width="8.85546875" style="1"/>
    <col min="5339" max="5339" width="19.28515625" style="1" customWidth="1"/>
    <col min="5340" max="5594" width="8.85546875" style="1"/>
    <col min="5595" max="5595" width="19.28515625" style="1" customWidth="1"/>
    <col min="5596" max="5850" width="8.85546875" style="1"/>
    <col min="5851" max="5851" width="19.28515625" style="1" customWidth="1"/>
    <col min="5852" max="6106" width="8.85546875" style="1"/>
    <col min="6107" max="6107" width="19.28515625" style="1" customWidth="1"/>
    <col min="6108" max="6362" width="8.85546875" style="1"/>
    <col min="6363" max="6363" width="19.28515625" style="1" customWidth="1"/>
    <col min="6364" max="6618" width="8.85546875" style="1"/>
    <col min="6619" max="6619" width="19.28515625" style="1" customWidth="1"/>
    <col min="6620" max="6874" width="8.85546875" style="1"/>
    <col min="6875" max="6875" width="19.28515625" style="1" customWidth="1"/>
    <col min="6876" max="7130" width="8.85546875" style="1"/>
    <col min="7131" max="7131" width="19.28515625" style="1" customWidth="1"/>
    <col min="7132" max="7386" width="8.85546875" style="1"/>
    <col min="7387" max="7387" width="19.28515625" style="1" customWidth="1"/>
    <col min="7388" max="7642" width="8.85546875" style="1"/>
    <col min="7643" max="7643" width="19.28515625" style="1" customWidth="1"/>
    <col min="7644" max="7898" width="8.85546875" style="1"/>
    <col min="7899" max="7899" width="19.28515625" style="1" customWidth="1"/>
    <col min="7900" max="8154" width="8.85546875" style="1"/>
    <col min="8155" max="8155" width="19.28515625" style="1" customWidth="1"/>
    <col min="8156" max="8410" width="8.85546875" style="1"/>
    <col min="8411" max="8411" width="19.28515625" style="1" customWidth="1"/>
    <col min="8412" max="8666" width="8.85546875" style="1"/>
    <col min="8667" max="8667" width="19.28515625" style="1" customWidth="1"/>
    <col min="8668" max="8922" width="8.85546875" style="1"/>
    <col min="8923" max="8923" width="19.28515625" style="1" customWidth="1"/>
    <col min="8924" max="9178" width="8.85546875" style="1"/>
    <col min="9179" max="9179" width="19.28515625" style="1" customWidth="1"/>
    <col min="9180" max="9434" width="8.85546875" style="1"/>
    <col min="9435" max="9435" width="19.28515625" style="1" customWidth="1"/>
    <col min="9436" max="9690" width="8.85546875" style="1"/>
    <col min="9691" max="9691" width="19.28515625" style="1" customWidth="1"/>
    <col min="9692" max="9946" width="8.85546875" style="1"/>
    <col min="9947" max="9947" width="19.28515625" style="1" customWidth="1"/>
    <col min="9948" max="10202" width="8.85546875" style="1"/>
    <col min="10203" max="10203" width="19.28515625" style="1" customWidth="1"/>
    <col min="10204" max="10458" width="8.85546875" style="1"/>
    <col min="10459" max="10459" width="19.28515625" style="1" customWidth="1"/>
    <col min="10460" max="10714" width="8.85546875" style="1"/>
    <col min="10715" max="10715" width="19.28515625" style="1" customWidth="1"/>
    <col min="10716" max="10970" width="8.85546875" style="1"/>
    <col min="10971" max="10971" width="19.28515625" style="1" customWidth="1"/>
    <col min="10972" max="11226" width="8.85546875" style="1"/>
    <col min="11227" max="11227" width="19.28515625" style="1" customWidth="1"/>
    <col min="11228" max="11482" width="8.85546875" style="1"/>
    <col min="11483" max="11483" width="19.28515625" style="1" customWidth="1"/>
    <col min="11484" max="11738" width="8.85546875" style="1"/>
    <col min="11739" max="11739" width="19.28515625" style="1" customWidth="1"/>
    <col min="11740" max="11994" width="8.85546875" style="1"/>
    <col min="11995" max="11995" width="19.28515625" style="1" customWidth="1"/>
    <col min="11996" max="12250" width="8.85546875" style="1"/>
    <col min="12251" max="12251" width="19.28515625" style="1" customWidth="1"/>
    <col min="12252" max="12506" width="8.85546875" style="1"/>
    <col min="12507" max="12507" width="19.28515625" style="1" customWidth="1"/>
    <col min="12508" max="12762" width="8.85546875" style="1"/>
    <col min="12763" max="12763" width="19.28515625" style="1" customWidth="1"/>
    <col min="12764" max="13018" width="8.85546875" style="1"/>
    <col min="13019" max="13019" width="19.28515625" style="1" customWidth="1"/>
    <col min="13020" max="13274" width="8.85546875" style="1"/>
    <col min="13275" max="13275" width="19.28515625" style="1" customWidth="1"/>
    <col min="13276" max="13530" width="8.85546875" style="1"/>
    <col min="13531" max="13531" width="19.28515625" style="1" customWidth="1"/>
    <col min="13532" max="13786" width="8.85546875" style="1"/>
    <col min="13787" max="13787" width="19.28515625" style="1" customWidth="1"/>
    <col min="13788" max="14042" width="8.85546875" style="1"/>
    <col min="14043" max="14043" width="19.28515625" style="1" customWidth="1"/>
    <col min="14044" max="14298" width="8.85546875" style="1"/>
    <col min="14299" max="14299" width="19.28515625" style="1" customWidth="1"/>
    <col min="14300" max="14554" width="8.85546875" style="1"/>
    <col min="14555" max="14555" width="19.28515625" style="1" customWidth="1"/>
    <col min="14556" max="14810" width="8.85546875" style="1"/>
    <col min="14811" max="14811" width="19.28515625" style="1" customWidth="1"/>
    <col min="14812" max="15066" width="8.85546875" style="1"/>
    <col min="15067" max="15067" width="19.28515625" style="1" customWidth="1"/>
    <col min="15068" max="15322" width="8.85546875" style="1"/>
    <col min="15323" max="15323" width="19.28515625" style="1" customWidth="1"/>
    <col min="15324" max="15578" width="8.85546875" style="1"/>
    <col min="15579" max="15579" width="19.28515625" style="1" customWidth="1"/>
    <col min="15580" max="15834" width="8.85546875" style="1"/>
    <col min="15835" max="15835" width="19.28515625" style="1" customWidth="1"/>
    <col min="15836" max="16090" width="8.85546875" style="1"/>
    <col min="16091" max="16091" width="19.28515625" style="1" customWidth="1"/>
    <col min="16092" max="16384" width="8.85546875" style="1"/>
  </cols>
  <sheetData>
    <row r="1" spans="1:4" x14ac:dyDescent="0.25">
      <c r="A1" s="1" t="s">
        <v>23</v>
      </c>
    </row>
    <row r="2" spans="1:4" x14ac:dyDescent="0.25">
      <c r="A2" s="2" t="s">
        <v>136</v>
      </c>
    </row>
    <row r="3" spans="1:4" x14ac:dyDescent="0.25">
      <c r="A3" s="1" t="s">
        <v>124</v>
      </c>
    </row>
    <row r="4" spans="1:4" ht="15.75" customHeight="1" x14ac:dyDescent="0.25">
      <c r="A4" s="3" t="s">
        <v>0</v>
      </c>
    </row>
    <row r="5" spans="1:4" ht="15.75" customHeight="1" x14ac:dyDescent="0.25"/>
    <row r="6" spans="1:4" x14ac:dyDescent="0.25">
      <c r="B6" s="4"/>
      <c r="C6" s="15" t="s">
        <v>24</v>
      </c>
      <c r="D6" s="15" t="s">
        <v>90</v>
      </c>
    </row>
    <row r="7" spans="1:4" x14ac:dyDescent="0.25">
      <c r="B7" s="5">
        <v>2019</v>
      </c>
      <c r="C7" s="26">
        <v>1.6</v>
      </c>
      <c r="D7" s="26">
        <v>60.255437136363604</v>
      </c>
    </row>
    <row r="8" spans="1:4" x14ac:dyDescent="0.25">
      <c r="B8" s="5">
        <v>2020</v>
      </c>
      <c r="C8" s="26">
        <v>1.1838</v>
      </c>
      <c r="D8" s="26">
        <v>50.475000000000001</v>
      </c>
    </row>
    <row r="9" spans="1:4" x14ac:dyDescent="0.25">
      <c r="B9" s="5">
        <v>2021</v>
      </c>
      <c r="C9" s="26">
        <v>0.94</v>
      </c>
      <c r="D9" s="26">
        <v>51.779147999999992</v>
      </c>
    </row>
    <row r="10" spans="1:4" x14ac:dyDescent="0.25">
      <c r="B10" s="5">
        <v>2022</v>
      </c>
      <c r="C10" s="26">
        <v>1.0329999999999999</v>
      </c>
      <c r="D10" s="26">
        <v>39.740509000000003</v>
      </c>
    </row>
    <row r="11" spans="1:4" x14ac:dyDescent="0.25">
      <c r="B11" s="5">
        <v>2023</v>
      </c>
      <c r="C11" s="26">
        <v>2.0833730999999998</v>
      </c>
      <c r="D11" s="26">
        <v>68.450462400000006</v>
      </c>
    </row>
    <row r="12" spans="1:4" x14ac:dyDescent="0.25">
      <c r="B12" s="5">
        <v>2024</v>
      </c>
      <c r="C12" s="26">
        <v>1.0827034</v>
      </c>
      <c r="D12" s="26">
        <v>50.679149849999995</v>
      </c>
    </row>
    <row r="13" spans="1:4" x14ac:dyDescent="0.25">
      <c r="B13" s="5">
        <v>2025</v>
      </c>
      <c r="C13" s="26">
        <v>0.99150499999999997</v>
      </c>
      <c r="D13" s="26">
        <v>35.831098749999995</v>
      </c>
    </row>
    <row r="14" spans="1:4" x14ac:dyDescent="0.25">
      <c r="B14" s="5">
        <v>2026</v>
      </c>
      <c r="C14" s="26">
        <v>1.0017024999999999</v>
      </c>
      <c r="D14" s="26">
        <v>41.163337500000004</v>
      </c>
    </row>
    <row r="15" spans="1:4" x14ac:dyDescent="0.25">
      <c r="B15" s="5">
        <v>2027</v>
      </c>
      <c r="C15" s="26">
        <v>0.8506125000000001</v>
      </c>
      <c r="D15" s="26">
        <v>30.820720000000001</v>
      </c>
    </row>
    <row r="16" spans="1:4" x14ac:dyDescent="0.25">
      <c r="B16" s="5">
        <v>2028</v>
      </c>
      <c r="C16" s="26">
        <v>0.61751999999999996</v>
      </c>
      <c r="D16" s="26">
        <v>23.375467499999999</v>
      </c>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ht="15" customHeight="1" x14ac:dyDescent="0.25">
      <c r="A25" s="51" t="s">
        <v>3</v>
      </c>
      <c r="B25" s="51"/>
      <c r="C25" s="51"/>
      <c r="D25" s="51"/>
      <c r="E25" s="51"/>
      <c r="F25" s="51"/>
      <c r="G25" s="51"/>
      <c r="H25" s="51"/>
      <c r="I25" s="51"/>
      <c r="J25" s="51"/>
      <c r="K25" s="51"/>
      <c r="L25" s="51"/>
      <c r="M25" s="51"/>
      <c r="N25" s="51"/>
      <c r="O25" s="51"/>
      <c r="P25" s="51"/>
      <c r="Q25" s="51"/>
      <c r="R25" s="51"/>
      <c r="S25" s="51"/>
      <c r="T25" s="51"/>
      <c r="U25" s="51"/>
      <c r="V25" s="51"/>
    </row>
    <row r="26" spans="1:22" x14ac:dyDescent="0.25">
      <c r="A26" s="51"/>
      <c r="B26" s="51"/>
      <c r="C26" s="51"/>
      <c r="D26" s="51"/>
      <c r="E26" s="51"/>
      <c r="F26" s="51"/>
      <c r="G26" s="51"/>
      <c r="H26" s="51"/>
      <c r="I26" s="51"/>
      <c r="J26" s="51"/>
      <c r="K26" s="51"/>
      <c r="L26" s="51"/>
      <c r="M26" s="51"/>
      <c r="N26" s="51"/>
      <c r="O26" s="51"/>
      <c r="P26" s="51"/>
      <c r="Q26" s="51"/>
      <c r="R26" s="51"/>
      <c r="S26" s="51"/>
      <c r="T26" s="51"/>
      <c r="U26" s="51"/>
      <c r="V26" s="51"/>
    </row>
    <row r="27" spans="1:22"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x14ac:dyDescent="0.25">
      <c r="A28" s="51"/>
      <c r="B28" s="51"/>
      <c r="C28" s="51"/>
      <c r="D28" s="51"/>
      <c r="E28" s="51"/>
      <c r="F28" s="51"/>
      <c r="G28" s="51"/>
      <c r="H28" s="51"/>
      <c r="I28" s="51"/>
      <c r="J28" s="51"/>
      <c r="K28" s="51"/>
      <c r="L28" s="51"/>
      <c r="M28" s="51"/>
      <c r="N28" s="51"/>
      <c r="O28" s="51"/>
      <c r="P28" s="51"/>
      <c r="Q28" s="51"/>
      <c r="R28" s="51"/>
      <c r="S28" s="51"/>
      <c r="T28" s="51"/>
      <c r="U28" s="51"/>
      <c r="V28" s="51"/>
    </row>
    <row r="29" spans="1:22" x14ac:dyDescent="0.25">
      <c r="A29" s="51"/>
      <c r="B29" s="51"/>
      <c r="C29" s="51"/>
      <c r="D29" s="51"/>
      <c r="E29" s="51"/>
      <c r="F29" s="51"/>
      <c r="G29" s="51"/>
      <c r="H29" s="51"/>
      <c r="I29" s="51"/>
      <c r="J29" s="51"/>
      <c r="K29" s="51"/>
      <c r="L29" s="51"/>
      <c r="M29" s="51"/>
      <c r="N29" s="51"/>
      <c r="O29" s="51"/>
      <c r="P29" s="51"/>
      <c r="Q29" s="51"/>
      <c r="R29" s="51"/>
      <c r="S29" s="51"/>
      <c r="T29" s="51"/>
      <c r="U29" s="51"/>
      <c r="V29" s="51"/>
    </row>
    <row r="30" spans="1:22" x14ac:dyDescent="0.25">
      <c r="A30" s="51"/>
      <c r="B30" s="51"/>
      <c r="C30" s="51"/>
      <c r="D30" s="51"/>
      <c r="E30" s="51"/>
      <c r="F30" s="51"/>
      <c r="G30" s="51"/>
      <c r="H30" s="51"/>
      <c r="I30" s="51"/>
      <c r="J30" s="51"/>
      <c r="K30" s="51"/>
      <c r="L30" s="51"/>
      <c r="M30" s="51"/>
      <c r="N30" s="51"/>
      <c r="O30" s="51"/>
      <c r="P30" s="51"/>
      <c r="Q30" s="51"/>
      <c r="R30" s="51"/>
      <c r="S30" s="51"/>
      <c r="T30" s="51"/>
      <c r="U30" s="51"/>
      <c r="V30" s="51"/>
    </row>
    <row r="31" spans="1:22" x14ac:dyDescent="0.25">
      <c r="A31" s="51"/>
      <c r="B31" s="51"/>
      <c r="C31" s="51"/>
      <c r="D31" s="51"/>
      <c r="E31" s="51"/>
      <c r="F31" s="51"/>
      <c r="G31" s="51"/>
      <c r="H31" s="51"/>
      <c r="I31" s="51"/>
      <c r="J31" s="51"/>
      <c r="K31" s="51"/>
      <c r="L31" s="51"/>
      <c r="M31" s="51"/>
      <c r="N31" s="51"/>
      <c r="O31" s="51"/>
      <c r="P31" s="51"/>
      <c r="Q31" s="51"/>
      <c r="R31" s="51"/>
      <c r="S31" s="51"/>
      <c r="T31" s="51"/>
      <c r="U31" s="51"/>
      <c r="V31" s="51"/>
    </row>
    <row r="32" spans="1:22" x14ac:dyDescent="0.25">
      <c r="A32" s="51"/>
      <c r="B32" s="51"/>
      <c r="C32" s="51"/>
      <c r="D32" s="51"/>
      <c r="E32" s="51"/>
      <c r="F32" s="51"/>
      <c r="G32" s="51"/>
      <c r="H32" s="51"/>
      <c r="I32" s="51"/>
      <c r="J32" s="51"/>
      <c r="K32" s="51"/>
      <c r="L32" s="51"/>
      <c r="M32" s="51"/>
      <c r="N32" s="51"/>
      <c r="O32" s="51"/>
      <c r="P32" s="51"/>
      <c r="Q32" s="51"/>
      <c r="R32" s="51"/>
      <c r="S32" s="51"/>
      <c r="T32" s="51"/>
      <c r="U32" s="51"/>
      <c r="V32" s="51"/>
    </row>
    <row r="33" spans="1:22" x14ac:dyDescent="0.25">
      <c r="A33" s="51"/>
      <c r="B33" s="51"/>
      <c r="C33" s="51"/>
      <c r="D33" s="51"/>
      <c r="E33" s="51"/>
      <c r="F33" s="51"/>
      <c r="G33" s="51"/>
      <c r="H33" s="51"/>
      <c r="I33" s="51"/>
      <c r="J33" s="51"/>
      <c r="K33" s="51"/>
      <c r="L33" s="51"/>
      <c r="M33" s="51"/>
      <c r="N33" s="51"/>
      <c r="O33" s="51"/>
      <c r="P33" s="51"/>
      <c r="Q33" s="51"/>
      <c r="R33" s="51"/>
      <c r="S33" s="51"/>
      <c r="T33" s="51"/>
      <c r="U33" s="51"/>
      <c r="V33" s="51"/>
    </row>
    <row r="34" spans="1:22" x14ac:dyDescent="0.25">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5">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sheetData>
  <mergeCells count="1">
    <mergeCell ref="A25:V4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G42" sqref="G42"/>
    </sheetView>
  </sheetViews>
  <sheetFormatPr defaultRowHeight="15" x14ac:dyDescent="0.25"/>
  <cols>
    <col min="1" max="1" width="8.85546875" style="1"/>
    <col min="2" max="2" width="10.5703125" style="1" bestFit="1" customWidth="1"/>
    <col min="3" max="11" width="10.28515625" style="1" customWidth="1"/>
    <col min="12" max="22" width="8.85546875" style="1"/>
    <col min="23" max="16384" width="9.140625" style="1"/>
  </cols>
  <sheetData>
    <row r="1" spans="1:10" x14ac:dyDescent="0.25">
      <c r="A1" s="1" t="s">
        <v>27</v>
      </c>
    </row>
    <row r="2" spans="1:10" x14ac:dyDescent="0.25">
      <c r="A2" s="12" t="s">
        <v>128</v>
      </c>
    </row>
    <row r="3" spans="1:10" x14ac:dyDescent="0.25">
      <c r="A3" s="1" t="s">
        <v>7</v>
      </c>
    </row>
    <row r="4" spans="1:10" ht="15.75" customHeight="1" x14ac:dyDescent="0.25">
      <c r="A4" s="3" t="s">
        <v>0</v>
      </c>
    </row>
    <row r="5" spans="1:10" ht="15.75" customHeight="1" x14ac:dyDescent="0.25"/>
    <row r="6" spans="1:10" ht="30" x14ac:dyDescent="0.25">
      <c r="B6" s="28"/>
      <c r="C6" s="27" t="s">
        <v>8</v>
      </c>
      <c r="D6" s="13" t="s">
        <v>25</v>
      </c>
      <c r="E6" s="13" t="s">
        <v>10</v>
      </c>
      <c r="F6" s="13" t="s">
        <v>11</v>
      </c>
      <c r="G6" s="13" t="s">
        <v>12</v>
      </c>
      <c r="H6" s="13" t="s">
        <v>26</v>
      </c>
      <c r="I6" s="13" t="s">
        <v>1</v>
      </c>
      <c r="J6" s="14" t="s">
        <v>13</v>
      </c>
    </row>
    <row r="7" spans="1:10" x14ac:dyDescent="0.25">
      <c r="B7" s="29">
        <v>2023</v>
      </c>
      <c r="C7" s="30">
        <v>0.26550000000000007</v>
      </c>
      <c r="D7" s="30">
        <v>0</v>
      </c>
      <c r="E7" s="30">
        <v>0.68598000000000003</v>
      </c>
      <c r="F7" s="30">
        <v>0</v>
      </c>
      <c r="G7" s="30">
        <v>4.4279999999999993E-2</v>
      </c>
      <c r="H7" s="30">
        <v>0.72671309999999989</v>
      </c>
      <c r="I7" s="30">
        <v>0.216</v>
      </c>
      <c r="J7" s="30">
        <v>0.1449</v>
      </c>
    </row>
    <row r="8" spans="1:10" x14ac:dyDescent="0.25">
      <c r="B8" s="29">
        <v>2024</v>
      </c>
      <c r="C8" s="30">
        <v>3.6062500000000004E-2</v>
      </c>
      <c r="D8" s="30">
        <v>0.18359999999999999</v>
      </c>
      <c r="E8" s="30">
        <v>8.2909999999999998E-2</v>
      </c>
      <c r="F8" s="30">
        <v>7.8749999999999983E-3</v>
      </c>
      <c r="G8" s="30">
        <v>4.8322499999999997E-2</v>
      </c>
      <c r="H8" s="30">
        <v>0.25198339999999997</v>
      </c>
      <c r="I8" s="30">
        <v>0.32400000000000001</v>
      </c>
      <c r="J8" s="30">
        <v>0.14795</v>
      </c>
    </row>
    <row r="9" spans="1:10" x14ac:dyDescent="0.25">
      <c r="B9" s="29">
        <v>2025</v>
      </c>
      <c r="C9" s="30">
        <v>6.1875000000000003E-3</v>
      </c>
      <c r="D9" s="30">
        <v>6.7762500000000003E-2</v>
      </c>
      <c r="E9" s="30">
        <v>3.5722499999999997E-2</v>
      </c>
      <c r="F9" s="30">
        <v>7.425000000000001E-3</v>
      </c>
      <c r="G9" s="30">
        <v>2.3947499999999997E-2</v>
      </c>
      <c r="H9" s="30">
        <v>0.2915375</v>
      </c>
      <c r="I9" s="30">
        <v>0.20519999999999999</v>
      </c>
      <c r="J9" s="30">
        <v>0.3537225</v>
      </c>
    </row>
    <row r="10" spans="1:10" x14ac:dyDescent="0.25">
      <c r="B10" s="29">
        <v>2026</v>
      </c>
      <c r="C10" s="30">
        <v>6.0000000000000001E-3</v>
      </c>
      <c r="D10" s="30">
        <v>6.7387500000000003E-2</v>
      </c>
      <c r="E10" s="30">
        <v>9.7402500000000003E-2</v>
      </c>
      <c r="F10" s="30">
        <v>7.1999999999999998E-3</v>
      </c>
      <c r="G10" s="30">
        <v>6.0000000000000001E-3</v>
      </c>
      <c r="H10" s="30">
        <v>0.19967500000000002</v>
      </c>
      <c r="I10" s="30">
        <v>0.32880000000000004</v>
      </c>
      <c r="J10" s="30">
        <v>0.28923749999999998</v>
      </c>
    </row>
    <row r="11" spans="1:10" x14ac:dyDescent="0.25">
      <c r="B11" s="29">
        <v>2027</v>
      </c>
      <c r="C11" s="30">
        <v>0</v>
      </c>
      <c r="D11" s="30">
        <v>6.0000000000000001E-3</v>
      </c>
      <c r="E11" s="30">
        <v>0.119535</v>
      </c>
      <c r="F11" s="30">
        <v>0</v>
      </c>
      <c r="G11" s="30">
        <v>0</v>
      </c>
      <c r="H11" s="30">
        <v>0.14861250000000001</v>
      </c>
      <c r="I11" s="30">
        <v>7.1999999999999995E-2</v>
      </c>
      <c r="J11" s="30">
        <v>0.50446500000000005</v>
      </c>
    </row>
    <row r="12" spans="1:10" x14ac:dyDescent="0.25">
      <c r="B12" s="29">
        <v>2028</v>
      </c>
      <c r="C12" s="30">
        <v>0</v>
      </c>
      <c r="D12" s="30">
        <v>0</v>
      </c>
      <c r="E12" s="30">
        <v>0.1335375</v>
      </c>
      <c r="F12" s="30">
        <v>0</v>
      </c>
      <c r="G12" s="30">
        <v>0</v>
      </c>
      <c r="H12" s="30">
        <v>1.1137500000000002E-2</v>
      </c>
      <c r="I12" s="30">
        <v>5.3999999999999999E-2</v>
      </c>
      <c r="J12" s="30">
        <v>0.41884499999999997</v>
      </c>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ht="15" customHeight="1" x14ac:dyDescent="0.25">
      <c r="A25" s="51" t="s">
        <v>3</v>
      </c>
      <c r="B25" s="51"/>
      <c r="C25" s="51"/>
      <c r="D25" s="51"/>
      <c r="E25" s="51"/>
      <c r="F25" s="51"/>
      <c r="G25" s="51"/>
      <c r="H25" s="51"/>
      <c r="I25" s="51"/>
      <c r="J25" s="51"/>
      <c r="K25" s="51"/>
      <c r="L25" s="51"/>
      <c r="M25" s="51"/>
      <c r="N25" s="51"/>
      <c r="O25" s="51"/>
      <c r="P25" s="51"/>
      <c r="Q25" s="51"/>
      <c r="R25" s="51"/>
      <c r="S25" s="51"/>
      <c r="T25" s="51"/>
      <c r="U25" s="51"/>
      <c r="V25" s="51"/>
    </row>
    <row r="26" spans="1:22" x14ac:dyDescent="0.25">
      <c r="A26" s="51"/>
      <c r="B26" s="51"/>
      <c r="C26" s="51"/>
      <c r="D26" s="51"/>
      <c r="E26" s="51"/>
      <c r="F26" s="51"/>
      <c r="G26" s="51"/>
      <c r="H26" s="51"/>
      <c r="I26" s="51"/>
      <c r="J26" s="51"/>
      <c r="K26" s="51"/>
      <c r="L26" s="51"/>
      <c r="M26" s="51"/>
      <c r="N26" s="51"/>
      <c r="O26" s="51"/>
      <c r="P26" s="51"/>
      <c r="Q26" s="51"/>
      <c r="R26" s="51"/>
      <c r="S26" s="51"/>
      <c r="T26" s="51"/>
      <c r="U26" s="51"/>
      <c r="V26" s="51"/>
    </row>
    <row r="27" spans="1:22"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x14ac:dyDescent="0.25">
      <c r="A28" s="51"/>
      <c r="B28" s="51"/>
      <c r="C28" s="51"/>
      <c r="D28" s="51"/>
      <c r="E28" s="51"/>
      <c r="F28" s="51"/>
      <c r="G28" s="51"/>
      <c r="H28" s="51"/>
      <c r="I28" s="51"/>
      <c r="J28" s="51"/>
      <c r="K28" s="51"/>
      <c r="L28" s="51"/>
      <c r="M28" s="51"/>
      <c r="N28" s="51"/>
      <c r="O28" s="51"/>
      <c r="P28" s="51"/>
      <c r="Q28" s="51"/>
      <c r="R28" s="51"/>
      <c r="S28" s="51"/>
      <c r="T28" s="51"/>
      <c r="U28" s="51"/>
      <c r="V28" s="51"/>
    </row>
    <row r="29" spans="1:22" x14ac:dyDescent="0.25">
      <c r="A29" s="51"/>
      <c r="B29" s="51"/>
      <c r="C29" s="51"/>
      <c r="D29" s="51"/>
      <c r="E29" s="51"/>
      <c r="F29" s="51"/>
      <c r="G29" s="51"/>
      <c r="H29" s="51"/>
      <c r="I29" s="51"/>
      <c r="J29" s="51"/>
      <c r="K29" s="51"/>
      <c r="L29" s="51"/>
      <c r="M29" s="51"/>
      <c r="N29" s="51"/>
      <c r="O29" s="51"/>
      <c r="P29" s="51"/>
      <c r="Q29" s="51"/>
      <c r="R29" s="51"/>
      <c r="S29" s="51"/>
      <c r="T29" s="51"/>
      <c r="U29" s="51"/>
      <c r="V29" s="51"/>
    </row>
    <row r="30" spans="1:22" x14ac:dyDescent="0.25">
      <c r="A30" s="51"/>
      <c r="B30" s="51"/>
      <c r="C30" s="51"/>
      <c r="D30" s="51"/>
      <c r="E30" s="51"/>
      <c r="F30" s="51"/>
      <c r="G30" s="51"/>
      <c r="H30" s="51"/>
      <c r="I30" s="51"/>
      <c r="J30" s="51"/>
      <c r="K30" s="51"/>
      <c r="L30" s="51"/>
      <c r="M30" s="51"/>
      <c r="N30" s="51"/>
      <c r="O30" s="51"/>
      <c r="P30" s="51"/>
      <c r="Q30" s="51"/>
      <c r="R30" s="51"/>
      <c r="S30" s="51"/>
      <c r="T30" s="51"/>
      <c r="U30" s="51"/>
      <c r="V30" s="51"/>
    </row>
    <row r="31" spans="1:22" x14ac:dyDescent="0.25">
      <c r="A31" s="51"/>
      <c r="B31" s="51"/>
      <c r="C31" s="51"/>
      <c r="D31" s="51"/>
      <c r="E31" s="51"/>
      <c r="F31" s="51"/>
      <c r="G31" s="51"/>
      <c r="H31" s="51"/>
      <c r="I31" s="51"/>
      <c r="J31" s="51"/>
      <c r="K31" s="51"/>
      <c r="L31" s="51"/>
      <c r="M31" s="51"/>
      <c r="N31" s="51"/>
      <c r="O31" s="51"/>
      <c r="P31" s="51"/>
      <c r="Q31" s="51"/>
      <c r="R31" s="51"/>
      <c r="S31" s="51"/>
      <c r="T31" s="51"/>
      <c r="U31" s="51"/>
      <c r="V31" s="51"/>
    </row>
    <row r="32" spans="1:22" x14ac:dyDescent="0.25">
      <c r="A32" s="51"/>
      <c r="B32" s="51"/>
      <c r="C32" s="51"/>
      <c r="D32" s="51"/>
      <c r="E32" s="51"/>
      <c r="F32" s="51"/>
      <c r="G32" s="51"/>
      <c r="H32" s="51"/>
      <c r="I32" s="51"/>
      <c r="J32" s="51"/>
      <c r="K32" s="51"/>
      <c r="L32" s="51"/>
      <c r="M32" s="51"/>
      <c r="N32" s="51"/>
      <c r="O32" s="51"/>
      <c r="P32" s="51"/>
      <c r="Q32" s="51"/>
      <c r="R32" s="51"/>
      <c r="S32" s="51"/>
      <c r="T32" s="51"/>
      <c r="U32" s="51"/>
      <c r="V32" s="51"/>
    </row>
    <row r="33" spans="1:22" x14ac:dyDescent="0.25">
      <c r="A33" s="51"/>
      <c r="B33" s="51"/>
      <c r="C33" s="51"/>
      <c r="D33" s="51"/>
      <c r="E33" s="51"/>
      <c r="F33" s="51"/>
      <c r="G33" s="51"/>
      <c r="H33" s="51"/>
      <c r="I33" s="51"/>
      <c r="J33" s="51"/>
      <c r="K33" s="51"/>
      <c r="L33" s="51"/>
      <c r="M33" s="51"/>
      <c r="N33" s="51"/>
      <c r="O33" s="51"/>
      <c r="P33" s="51"/>
      <c r="Q33" s="51"/>
      <c r="R33" s="51"/>
      <c r="S33" s="51"/>
      <c r="T33" s="51"/>
      <c r="U33" s="51"/>
      <c r="V33" s="51"/>
    </row>
    <row r="34" spans="1:22" x14ac:dyDescent="0.25">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5">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sheetData>
  <mergeCells count="1">
    <mergeCell ref="A25:V4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E17" sqref="E17"/>
    </sheetView>
  </sheetViews>
  <sheetFormatPr defaultRowHeight="15" x14ac:dyDescent="0.25"/>
  <cols>
    <col min="1" max="1" width="8.85546875" style="1"/>
    <col min="2" max="2" width="10.5703125" style="1" bestFit="1" customWidth="1"/>
    <col min="3" max="5" width="17.140625" style="1" customWidth="1"/>
    <col min="6" max="218" width="8.85546875" style="1"/>
    <col min="219" max="219" width="19.28515625" style="1" customWidth="1"/>
    <col min="220" max="474" width="8.85546875" style="1"/>
    <col min="475" max="475" width="19.28515625" style="1" customWidth="1"/>
    <col min="476" max="730" width="8.85546875" style="1"/>
    <col min="731" max="731" width="19.28515625" style="1" customWidth="1"/>
    <col min="732" max="986" width="8.85546875" style="1"/>
    <col min="987" max="987" width="19.28515625" style="1" customWidth="1"/>
    <col min="988" max="1242" width="8.85546875" style="1"/>
    <col min="1243" max="1243" width="19.28515625" style="1" customWidth="1"/>
    <col min="1244" max="1498" width="8.85546875" style="1"/>
    <col min="1499" max="1499" width="19.28515625" style="1" customWidth="1"/>
    <col min="1500" max="1754" width="8.85546875" style="1"/>
    <col min="1755" max="1755" width="19.28515625" style="1" customWidth="1"/>
    <col min="1756" max="2010" width="8.85546875" style="1"/>
    <col min="2011" max="2011" width="19.28515625" style="1" customWidth="1"/>
    <col min="2012" max="2266" width="8.85546875" style="1"/>
    <col min="2267" max="2267" width="19.28515625" style="1" customWidth="1"/>
    <col min="2268" max="2522" width="8.85546875" style="1"/>
    <col min="2523" max="2523" width="19.28515625" style="1" customWidth="1"/>
    <col min="2524" max="2778" width="8.85546875" style="1"/>
    <col min="2779" max="2779" width="19.28515625" style="1" customWidth="1"/>
    <col min="2780" max="3034" width="8.85546875" style="1"/>
    <col min="3035" max="3035" width="19.28515625" style="1" customWidth="1"/>
    <col min="3036" max="3290" width="8.85546875" style="1"/>
    <col min="3291" max="3291" width="19.28515625" style="1" customWidth="1"/>
    <col min="3292" max="3546" width="8.85546875" style="1"/>
    <col min="3547" max="3547" width="19.28515625" style="1" customWidth="1"/>
    <col min="3548" max="3802" width="8.85546875" style="1"/>
    <col min="3803" max="3803" width="19.28515625" style="1" customWidth="1"/>
    <col min="3804" max="4058" width="8.85546875" style="1"/>
    <col min="4059" max="4059" width="19.28515625" style="1" customWidth="1"/>
    <col min="4060" max="4314" width="8.85546875" style="1"/>
    <col min="4315" max="4315" width="19.28515625" style="1" customWidth="1"/>
    <col min="4316" max="4570" width="8.85546875" style="1"/>
    <col min="4571" max="4571" width="19.28515625" style="1" customWidth="1"/>
    <col min="4572" max="4826" width="8.85546875" style="1"/>
    <col min="4827" max="4827" width="19.28515625" style="1" customWidth="1"/>
    <col min="4828" max="5082" width="8.85546875" style="1"/>
    <col min="5083" max="5083" width="19.28515625" style="1" customWidth="1"/>
    <col min="5084" max="5338" width="8.85546875" style="1"/>
    <col min="5339" max="5339" width="19.28515625" style="1" customWidth="1"/>
    <col min="5340" max="5594" width="8.85546875" style="1"/>
    <col min="5595" max="5595" width="19.28515625" style="1" customWidth="1"/>
    <col min="5596" max="5850" width="8.85546875" style="1"/>
    <col min="5851" max="5851" width="19.28515625" style="1" customWidth="1"/>
    <col min="5852" max="6106" width="8.85546875" style="1"/>
    <col min="6107" max="6107" width="19.28515625" style="1" customWidth="1"/>
    <col min="6108" max="6362" width="8.85546875" style="1"/>
    <col min="6363" max="6363" width="19.28515625" style="1" customWidth="1"/>
    <col min="6364" max="6618" width="8.85546875" style="1"/>
    <col min="6619" max="6619" width="19.28515625" style="1" customWidth="1"/>
    <col min="6620" max="6874" width="8.85546875" style="1"/>
    <col min="6875" max="6875" width="19.28515625" style="1" customWidth="1"/>
    <col min="6876" max="7130" width="8.85546875" style="1"/>
    <col min="7131" max="7131" width="19.28515625" style="1" customWidth="1"/>
    <col min="7132" max="7386" width="8.85546875" style="1"/>
    <col min="7387" max="7387" width="19.28515625" style="1" customWidth="1"/>
    <col min="7388" max="7642" width="8.85546875" style="1"/>
    <col min="7643" max="7643" width="19.28515625" style="1" customWidth="1"/>
    <col min="7644" max="7898" width="8.85546875" style="1"/>
    <col min="7899" max="7899" width="19.28515625" style="1" customWidth="1"/>
    <col min="7900" max="8154" width="8.85546875" style="1"/>
    <col min="8155" max="8155" width="19.28515625" style="1" customWidth="1"/>
    <col min="8156" max="8410" width="8.85546875" style="1"/>
    <col min="8411" max="8411" width="19.28515625" style="1" customWidth="1"/>
    <col min="8412" max="8666" width="8.85546875" style="1"/>
    <col min="8667" max="8667" width="19.28515625" style="1" customWidth="1"/>
    <col min="8668" max="8922" width="8.85546875" style="1"/>
    <col min="8923" max="8923" width="19.28515625" style="1" customWidth="1"/>
    <col min="8924" max="9178" width="8.85546875" style="1"/>
    <col min="9179" max="9179" width="19.28515625" style="1" customWidth="1"/>
    <col min="9180" max="9434" width="8.85546875" style="1"/>
    <col min="9435" max="9435" width="19.28515625" style="1" customWidth="1"/>
    <col min="9436" max="9690" width="8.85546875" style="1"/>
    <col min="9691" max="9691" width="19.28515625" style="1" customWidth="1"/>
    <col min="9692" max="9946" width="8.85546875" style="1"/>
    <col min="9947" max="9947" width="19.28515625" style="1" customWidth="1"/>
    <col min="9948" max="10202" width="8.85546875" style="1"/>
    <col min="10203" max="10203" width="19.28515625" style="1" customWidth="1"/>
    <col min="10204" max="10458" width="8.85546875" style="1"/>
    <col min="10459" max="10459" width="19.28515625" style="1" customWidth="1"/>
    <col min="10460" max="10714" width="8.85546875" style="1"/>
    <col min="10715" max="10715" width="19.28515625" style="1" customWidth="1"/>
    <col min="10716" max="10970" width="8.85546875" style="1"/>
    <col min="10971" max="10971" width="19.28515625" style="1" customWidth="1"/>
    <col min="10972" max="11226" width="8.85546875" style="1"/>
    <col min="11227" max="11227" width="19.28515625" style="1" customWidth="1"/>
    <col min="11228" max="11482" width="8.85546875" style="1"/>
    <col min="11483" max="11483" width="19.28515625" style="1" customWidth="1"/>
    <col min="11484" max="11738" width="8.85546875" style="1"/>
    <col min="11739" max="11739" width="19.28515625" style="1" customWidth="1"/>
    <col min="11740" max="11994" width="8.85546875" style="1"/>
    <col min="11995" max="11995" width="19.28515625" style="1" customWidth="1"/>
    <col min="11996" max="12250" width="8.85546875" style="1"/>
    <col min="12251" max="12251" width="19.28515625" style="1" customWidth="1"/>
    <col min="12252" max="12506" width="8.85546875" style="1"/>
    <col min="12507" max="12507" width="19.28515625" style="1" customWidth="1"/>
    <col min="12508" max="12762" width="8.85546875" style="1"/>
    <col min="12763" max="12763" width="19.28515625" style="1" customWidth="1"/>
    <col min="12764" max="13018" width="8.85546875" style="1"/>
    <col min="13019" max="13019" width="19.28515625" style="1" customWidth="1"/>
    <col min="13020" max="13274" width="8.85546875" style="1"/>
    <col min="13275" max="13275" width="19.28515625" style="1" customWidth="1"/>
    <col min="13276" max="13530" width="8.85546875" style="1"/>
    <col min="13531" max="13531" width="19.28515625" style="1" customWidth="1"/>
    <col min="13532" max="13786" width="8.85546875" style="1"/>
    <col min="13787" max="13787" width="19.28515625" style="1" customWidth="1"/>
    <col min="13788" max="14042" width="8.85546875" style="1"/>
    <col min="14043" max="14043" width="19.28515625" style="1" customWidth="1"/>
    <col min="14044" max="14298" width="8.85546875" style="1"/>
    <col min="14299" max="14299" width="19.28515625" style="1" customWidth="1"/>
    <col min="14300" max="14554" width="8.85546875" style="1"/>
    <col min="14555" max="14555" width="19.28515625" style="1" customWidth="1"/>
    <col min="14556" max="14810" width="8.85546875" style="1"/>
    <col min="14811" max="14811" width="19.28515625" style="1" customWidth="1"/>
    <col min="14812" max="15066" width="8.85546875" style="1"/>
    <col min="15067" max="15067" width="19.28515625" style="1" customWidth="1"/>
    <col min="15068" max="15322" width="8.85546875" style="1"/>
    <col min="15323" max="15323" width="19.28515625" style="1" customWidth="1"/>
    <col min="15324" max="15578" width="8.85546875" style="1"/>
    <col min="15579" max="15579" width="19.28515625" style="1" customWidth="1"/>
    <col min="15580" max="15834" width="8.85546875" style="1"/>
    <col min="15835" max="15835" width="19.28515625" style="1" customWidth="1"/>
    <col min="15836" max="16090" width="8.85546875" style="1"/>
    <col min="16091" max="16091" width="19.28515625" style="1" customWidth="1"/>
    <col min="16092" max="16384" width="8.85546875" style="1"/>
  </cols>
  <sheetData>
    <row r="1" spans="1:5" x14ac:dyDescent="0.25">
      <c r="A1" s="1" t="s">
        <v>32</v>
      </c>
    </row>
    <row r="2" spans="1:5" x14ac:dyDescent="0.25">
      <c r="A2" s="12" t="s">
        <v>111</v>
      </c>
    </row>
    <row r="3" spans="1:5" x14ac:dyDescent="0.25">
      <c r="A3" s="1" t="s">
        <v>7</v>
      </c>
    </row>
    <row r="4" spans="1:5" ht="15.75" customHeight="1" x14ac:dyDescent="0.25">
      <c r="A4" s="3" t="s">
        <v>0</v>
      </c>
    </row>
    <row r="5" spans="1:5" ht="15.75" customHeight="1" x14ac:dyDescent="0.25">
      <c r="A5" s="3" t="s">
        <v>137</v>
      </c>
    </row>
    <row r="6" spans="1:5" ht="15.75" customHeight="1" x14ac:dyDescent="0.25"/>
    <row r="7" spans="1:5" ht="45" x14ac:dyDescent="0.25">
      <c r="B7" s="28"/>
      <c r="C7" s="27" t="s">
        <v>33</v>
      </c>
      <c r="D7" s="13" t="s">
        <v>34</v>
      </c>
      <c r="E7" s="13" t="s">
        <v>35</v>
      </c>
    </row>
    <row r="8" spans="1:5" x14ac:dyDescent="0.25">
      <c r="B8" s="29" t="s">
        <v>110</v>
      </c>
      <c r="C8" s="30">
        <v>4.3171515000000005</v>
      </c>
      <c r="D8" s="30">
        <v>4.3171515000000005</v>
      </c>
      <c r="E8" s="47">
        <v>6.5573786204845277</v>
      </c>
    </row>
    <row r="9" spans="1:5" x14ac:dyDescent="0.25">
      <c r="B9" s="29" t="s">
        <v>36</v>
      </c>
      <c r="C9" s="30">
        <v>10.111216500000001</v>
      </c>
      <c r="D9" s="30">
        <v>5.7940650000000007</v>
      </c>
      <c r="E9" s="47">
        <v>12.450053054784149</v>
      </c>
    </row>
    <row r="10" spans="1:5" x14ac:dyDescent="0.25">
      <c r="B10" s="29" t="s">
        <v>37</v>
      </c>
      <c r="C10" s="30">
        <v>14.4556665</v>
      </c>
      <c r="D10" s="30">
        <v>4.3444499999999984</v>
      </c>
      <c r="E10" s="47">
        <v>14.799313446089741</v>
      </c>
    </row>
    <row r="11" spans="1:5" x14ac:dyDescent="0.25">
      <c r="B11" s="29" t="s">
        <v>38</v>
      </c>
      <c r="C11" s="30">
        <v>17.627556500000001</v>
      </c>
      <c r="D11" s="30">
        <v>3.1718900000000012</v>
      </c>
      <c r="E11" s="47">
        <v>15.819295550753623</v>
      </c>
    </row>
    <row r="12" spans="1:5" x14ac:dyDescent="0.25">
      <c r="B12" s="29" t="s">
        <v>39</v>
      </c>
      <c r="C12" s="30">
        <v>19.171516500000003</v>
      </c>
      <c r="D12" s="30">
        <v>1.543960000000002</v>
      </c>
      <c r="E12" s="47">
        <v>16.449441869372379</v>
      </c>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ht="15" customHeight="1" x14ac:dyDescent="0.25">
      <c r="A25" s="51" t="s">
        <v>3</v>
      </c>
      <c r="B25" s="51"/>
      <c r="C25" s="51"/>
      <c r="D25" s="51"/>
      <c r="E25" s="51"/>
      <c r="F25" s="51"/>
      <c r="G25" s="51"/>
      <c r="H25" s="51"/>
      <c r="I25" s="51"/>
      <c r="J25" s="51"/>
      <c r="K25" s="51"/>
      <c r="L25" s="51"/>
      <c r="M25" s="51"/>
      <c r="N25" s="51"/>
      <c r="O25" s="51"/>
      <c r="P25" s="51"/>
      <c r="Q25" s="51"/>
      <c r="R25" s="51"/>
      <c r="S25" s="51"/>
      <c r="T25" s="51"/>
      <c r="U25" s="51"/>
      <c r="V25" s="51"/>
    </row>
    <row r="26" spans="1:22" x14ac:dyDescent="0.25">
      <c r="A26" s="51"/>
      <c r="B26" s="51"/>
      <c r="C26" s="51"/>
      <c r="D26" s="51"/>
      <c r="E26" s="51"/>
      <c r="F26" s="51"/>
      <c r="G26" s="51"/>
      <c r="H26" s="51"/>
      <c r="I26" s="51"/>
      <c r="J26" s="51"/>
      <c r="K26" s="51"/>
      <c r="L26" s="51"/>
      <c r="M26" s="51"/>
      <c r="N26" s="51"/>
      <c r="O26" s="51"/>
      <c r="P26" s="51"/>
      <c r="Q26" s="51"/>
      <c r="R26" s="51"/>
      <c r="S26" s="51"/>
      <c r="T26" s="51"/>
      <c r="U26" s="51"/>
      <c r="V26" s="51"/>
    </row>
    <row r="27" spans="1:22"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x14ac:dyDescent="0.25">
      <c r="A28" s="51"/>
      <c r="B28" s="51"/>
      <c r="C28" s="51"/>
      <c r="D28" s="51"/>
      <c r="E28" s="51"/>
      <c r="F28" s="51"/>
      <c r="G28" s="51"/>
      <c r="H28" s="51"/>
      <c r="I28" s="51"/>
      <c r="J28" s="51"/>
      <c r="K28" s="51"/>
      <c r="L28" s="51"/>
      <c r="M28" s="51"/>
      <c r="N28" s="51"/>
      <c r="O28" s="51"/>
      <c r="P28" s="51"/>
      <c r="Q28" s="51"/>
      <c r="R28" s="51"/>
      <c r="S28" s="51"/>
      <c r="T28" s="51"/>
      <c r="U28" s="51"/>
      <c r="V28" s="51"/>
    </row>
    <row r="29" spans="1:22" x14ac:dyDescent="0.25">
      <c r="A29" s="51"/>
      <c r="B29" s="51"/>
      <c r="C29" s="51"/>
      <c r="D29" s="51"/>
      <c r="E29" s="51"/>
      <c r="F29" s="51"/>
      <c r="G29" s="51"/>
      <c r="H29" s="51"/>
      <c r="I29" s="51"/>
      <c r="J29" s="51"/>
      <c r="K29" s="51"/>
      <c r="L29" s="51"/>
      <c r="M29" s="51"/>
      <c r="N29" s="51"/>
      <c r="O29" s="51"/>
      <c r="P29" s="51"/>
      <c r="Q29" s="51"/>
      <c r="R29" s="51"/>
      <c r="S29" s="51"/>
      <c r="T29" s="51"/>
      <c r="U29" s="51"/>
      <c r="V29" s="51"/>
    </row>
    <row r="30" spans="1:22" x14ac:dyDescent="0.25">
      <c r="A30" s="51"/>
      <c r="B30" s="51"/>
      <c r="C30" s="51"/>
      <c r="D30" s="51"/>
      <c r="E30" s="51"/>
      <c r="F30" s="51"/>
      <c r="G30" s="51"/>
      <c r="H30" s="51"/>
      <c r="I30" s="51"/>
      <c r="J30" s="51"/>
      <c r="K30" s="51"/>
      <c r="L30" s="51"/>
      <c r="M30" s="51"/>
      <c r="N30" s="51"/>
      <c r="O30" s="51"/>
      <c r="P30" s="51"/>
      <c r="Q30" s="51"/>
      <c r="R30" s="51"/>
      <c r="S30" s="51"/>
      <c r="T30" s="51"/>
      <c r="U30" s="51"/>
      <c r="V30" s="51"/>
    </row>
    <row r="31" spans="1:22" x14ac:dyDescent="0.25">
      <c r="A31" s="51"/>
      <c r="B31" s="51"/>
      <c r="C31" s="51"/>
      <c r="D31" s="51"/>
      <c r="E31" s="51"/>
      <c r="F31" s="51"/>
      <c r="G31" s="51"/>
      <c r="H31" s="51"/>
      <c r="I31" s="51"/>
      <c r="J31" s="51"/>
      <c r="K31" s="51"/>
      <c r="L31" s="51"/>
      <c r="M31" s="51"/>
      <c r="N31" s="51"/>
      <c r="O31" s="51"/>
      <c r="P31" s="51"/>
      <c r="Q31" s="51"/>
      <c r="R31" s="51"/>
      <c r="S31" s="51"/>
      <c r="T31" s="51"/>
      <c r="U31" s="51"/>
      <c r="V31" s="51"/>
    </row>
    <row r="32" spans="1:22" x14ac:dyDescent="0.25">
      <c r="A32" s="51"/>
      <c r="B32" s="51"/>
      <c r="C32" s="51"/>
      <c r="D32" s="51"/>
      <c r="E32" s="51"/>
      <c r="F32" s="51"/>
      <c r="G32" s="51"/>
      <c r="H32" s="51"/>
      <c r="I32" s="51"/>
      <c r="J32" s="51"/>
      <c r="K32" s="51"/>
      <c r="L32" s="51"/>
      <c r="M32" s="51"/>
      <c r="N32" s="51"/>
      <c r="O32" s="51"/>
      <c r="P32" s="51"/>
      <c r="Q32" s="51"/>
      <c r="R32" s="51"/>
      <c r="S32" s="51"/>
      <c r="T32" s="51"/>
      <c r="U32" s="51"/>
      <c r="V32" s="51"/>
    </row>
    <row r="33" spans="1:22" x14ac:dyDescent="0.25">
      <c r="A33" s="51"/>
      <c r="B33" s="51"/>
      <c r="C33" s="51"/>
      <c r="D33" s="51"/>
      <c r="E33" s="51"/>
      <c r="F33" s="51"/>
      <c r="G33" s="51"/>
      <c r="H33" s="51"/>
      <c r="I33" s="51"/>
      <c r="J33" s="51"/>
      <c r="K33" s="51"/>
      <c r="L33" s="51"/>
      <c r="M33" s="51"/>
      <c r="N33" s="51"/>
      <c r="O33" s="51"/>
      <c r="P33" s="51"/>
      <c r="Q33" s="51"/>
      <c r="R33" s="51"/>
      <c r="S33" s="51"/>
      <c r="T33" s="51"/>
      <c r="U33" s="51"/>
      <c r="V33" s="51"/>
    </row>
    <row r="34" spans="1:22" x14ac:dyDescent="0.25">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5">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sheetData>
  <mergeCells count="1">
    <mergeCell ref="A25:V4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G15" sqref="G15"/>
    </sheetView>
  </sheetViews>
  <sheetFormatPr defaultRowHeight="15" x14ac:dyDescent="0.25"/>
  <cols>
    <col min="1" max="1" width="8.85546875" style="1"/>
    <col min="2" max="2" width="10.5703125" style="1" bestFit="1" customWidth="1"/>
    <col min="3" max="11" width="10.28515625" style="1" customWidth="1"/>
    <col min="12" max="23" width="8.85546875" style="1"/>
    <col min="24" max="16384" width="9.140625" style="1"/>
  </cols>
  <sheetData>
    <row r="1" spans="1:10" x14ac:dyDescent="0.25">
      <c r="A1" s="1" t="s">
        <v>40</v>
      </c>
    </row>
    <row r="2" spans="1:10" x14ac:dyDescent="0.25">
      <c r="A2" s="45" t="s">
        <v>113</v>
      </c>
    </row>
    <row r="3" spans="1:10" x14ac:dyDescent="0.25">
      <c r="A3" s="1" t="s">
        <v>7</v>
      </c>
    </row>
    <row r="4" spans="1:10" ht="15.75" customHeight="1" x14ac:dyDescent="0.25">
      <c r="A4" s="3" t="s">
        <v>0</v>
      </c>
    </row>
    <row r="5" spans="1:10" ht="15.75" customHeight="1" x14ac:dyDescent="0.25"/>
    <row r="6" spans="1:10" ht="30" x14ac:dyDescent="0.25">
      <c r="B6" s="28"/>
      <c r="C6" s="27" t="s">
        <v>8</v>
      </c>
      <c r="D6" s="13" t="s">
        <v>9</v>
      </c>
      <c r="E6" s="13" t="s">
        <v>10</v>
      </c>
      <c r="F6" s="13" t="s">
        <v>11</v>
      </c>
      <c r="G6" s="13" t="s">
        <v>12</v>
      </c>
      <c r="H6" s="13" t="s">
        <v>5</v>
      </c>
      <c r="I6" s="13" t="s">
        <v>1</v>
      </c>
      <c r="J6" s="14" t="s">
        <v>13</v>
      </c>
    </row>
    <row r="7" spans="1:10" x14ac:dyDescent="0.25">
      <c r="B7" s="29" t="s">
        <v>112</v>
      </c>
      <c r="C7" s="30">
        <v>0.3751000000000001</v>
      </c>
      <c r="D7" s="30">
        <v>0.26139250000000003</v>
      </c>
      <c r="E7" s="30">
        <v>0.80683250000000017</v>
      </c>
      <c r="F7" s="30">
        <v>2.3480000000000001E-2</v>
      </c>
      <c r="G7" s="30">
        <v>0.12634000000000001</v>
      </c>
      <c r="H7" s="30">
        <v>1.2848839999999999</v>
      </c>
      <c r="I7" s="30">
        <v>0.76827000000000012</v>
      </c>
      <c r="J7" s="30">
        <v>0.67085249999999996</v>
      </c>
    </row>
    <row r="8" spans="1:10" x14ac:dyDescent="0.25">
      <c r="B8" s="29" t="s">
        <v>28</v>
      </c>
      <c r="C8" s="30">
        <v>0.78040000000000009</v>
      </c>
      <c r="D8" s="30">
        <v>0.14616750000000001</v>
      </c>
      <c r="E8" s="30">
        <v>0.64993499999999982</v>
      </c>
      <c r="F8" s="30">
        <v>-9.800000000000017E-4</v>
      </c>
      <c r="G8" s="30">
        <v>0.15981000000000001</v>
      </c>
      <c r="H8" s="30">
        <v>0.57414500000000035</v>
      </c>
      <c r="I8" s="30">
        <v>1.1494500000000003</v>
      </c>
      <c r="J8" s="30">
        <v>2.3351375000000001</v>
      </c>
    </row>
    <row r="9" spans="1:10" x14ac:dyDescent="0.25">
      <c r="B9" s="29" t="s">
        <v>29</v>
      </c>
      <c r="C9" s="30">
        <v>0.43047999999999975</v>
      </c>
      <c r="D9" s="30">
        <v>0.10874000000000006</v>
      </c>
      <c r="E9" s="30">
        <v>0.87509999999999999</v>
      </c>
      <c r="F9" s="30">
        <v>0</v>
      </c>
      <c r="G9" s="30">
        <v>5.0310000000000021E-2</v>
      </c>
      <c r="H9" s="30">
        <v>0.17640999999999996</v>
      </c>
      <c r="I9" s="30">
        <v>0.93728000000000011</v>
      </c>
      <c r="J9" s="30">
        <v>1.76613</v>
      </c>
    </row>
    <row r="10" spans="1:10" x14ac:dyDescent="0.25">
      <c r="B10" s="29" t="s">
        <v>30</v>
      </c>
      <c r="C10" s="30">
        <v>0.28990000000000027</v>
      </c>
      <c r="D10" s="30">
        <v>0.10875999999999997</v>
      </c>
      <c r="E10" s="30">
        <v>0.72511999999999999</v>
      </c>
      <c r="F10" s="30">
        <v>0</v>
      </c>
      <c r="G10" s="30">
        <v>7.0999999999999397E-3</v>
      </c>
      <c r="H10" s="30">
        <v>0.17847999999999997</v>
      </c>
      <c r="I10" s="30">
        <v>0.48080999999999996</v>
      </c>
      <c r="J10" s="30">
        <v>1.3817200000000005</v>
      </c>
    </row>
    <row r="11" spans="1:10" x14ac:dyDescent="0.25">
      <c r="B11" s="29" t="s">
        <v>31</v>
      </c>
      <c r="C11" s="30">
        <v>0.11800999999999995</v>
      </c>
      <c r="D11" s="30">
        <v>9.280000000000066E-3</v>
      </c>
      <c r="E11" s="30">
        <v>0.16335999999999995</v>
      </c>
      <c r="F11" s="30">
        <v>0</v>
      </c>
      <c r="G11" s="30">
        <v>-2.6599999999999402E-3</v>
      </c>
      <c r="H11" s="30">
        <v>7.0359999999999978E-2</v>
      </c>
      <c r="I11" s="30">
        <v>0.19271999999999956</v>
      </c>
      <c r="J11" s="30">
        <v>0.99288999999999916</v>
      </c>
    </row>
    <row r="12" spans="1:10" x14ac:dyDescent="0.25">
      <c r="C12" s="41"/>
      <c r="D12" s="41"/>
      <c r="E12" s="41"/>
      <c r="F12" s="41"/>
      <c r="G12" s="41"/>
      <c r="H12" s="41"/>
      <c r="I12" s="41"/>
      <c r="J12" s="41"/>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ht="15" customHeight="1" x14ac:dyDescent="0.25">
      <c r="A25" s="51" t="s">
        <v>3</v>
      </c>
      <c r="B25" s="51"/>
      <c r="C25" s="51"/>
      <c r="D25" s="51"/>
      <c r="E25" s="51"/>
      <c r="F25" s="51"/>
      <c r="G25" s="51"/>
      <c r="H25" s="51"/>
      <c r="I25" s="51"/>
      <c r="J25" s="51"/>
      <c r="K25" s="51"/>
      <c r="L25" s="51"/>
      <c r="M25" s="51"/>
      <c r="N25" s="51"/>
      <c r="O25" s="51"/>
      <c r="P25" s="51"/>
      <c r="Q25" s="51"/>
      <c r="R25" s="51"/>
      <c r="S25" s="51"/>
      <c r="T25" s="51"/>
      <c r="U25" s="51"/>
      <c r="V25" s="51"/>
    </row>
    <row r="26" spans="1:22" x14ac:dyDescent="0.25">
      <c r="A26" s="51"/>
      <c r="B26" s="51"/>
      <c r="C26" s="51"/>
      <c r="D26" s="51"/>
      <c r="E26" s="51"/>
      <c r="F26" s="51"/>
      <c r="G26" s="51"/>
      <c r="H26" s="51"/>
      <c r="I26" s="51"/>
      <c r="J26" s="51"/>
      <c r="K26" s="51"/>
      <c r="L26" s="51"/>
      <c r="M26" s="51"/>
      <c r="N26" s="51"/>
      <c r="O26" s="51"/>
      <c r="P26" s="51"/>
      <c r="Q26" s="51"/>
      <c r="R26" s="51"/>
      <c r="S26" s="51"/>
      <c r="T26" s="51"/>
      <c r="U26" s="51"/>
      <c r="V26" s="51"/>
    </row>
    <row r="27" spans="1:22"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x14ac:dyDescent="0.25">
      <c r="A28" s="51"/>
      <c r="B28" s="51"/>
      <c r="C28" s="51"/>
      <c r="D28" s="51"/>
      <c r="E28" s="51"/>
      <c r="F28" s="51"/>
      <c r="G28" s="51"/>
      <c r="H28" s="51"/>
      <c r="I28" s="51"/>
      <c r="J28" s="51"/>
      <c r="K28" s="51"/>
      <c r="L28" s="51"/>
      <c r="M28" s="51"/>
      <c r="N28" s="51"/>
      <c r="O28" s="51"/>
      <c r="P28" s="51"/>
      <c r="Q28" s="51"/>
      <c r="R28" s="51"/>
      <c r="S28" s="51"/>
      <c r="T28" s="51"/>
      <c r="U28" s="51"/>
      <c r="V28" s="51"/>
    </row>
    <row r="29" spans="1:22" x14ac:dyDescent="0.25">
      <c r="A29" s="51"/>
      <c r="B29" s="51"/>
      <c r="C29" s="51"/>
      <c r="D29" s="51"/>
      <c r="E29" s="51"/>
      <c r="F29" s="51"/>
      <c r="G29" s="51"/>
      <c r="H29" s="51"/>
      <c r="I29" s="51"/>
      <c r="J29" s="51"/>
      <c r="K29" s="51"/>
      <c r="L29" s="51"/>
      <c r="M29" s="51"/>
      <c r="N29" s="51"/>
      <c r="O29" s="51"/>
      <c r="P29" s="51"/>
      <c r="Q29" s="51"/>
      <c r="R29" s="51"/>
      <c r="S29" s="51"/>
      <c r="T29" s="51"/>
      <c r="U29" s="51"/>
      <c r="V29" s="51"/>
    </row>
    <row r="30" spans="1:22" x14ac:dyDescent="0.25">
      <c r="A30" s="51"/>
      <c r="B30" s="51"/>
      <c r="C30" s="51"/>
      <c r="D30" s="51"/>
      <c r="E30" s="51"/>
      <c r="F30" s="51"/>
      <c r="G30" s="51"/>
      <c r="H30" s="51"/>
      <c r="I30" s="51"/>
      <c r="J30" s="51"/>
      <c r="K30" s="51"/>
      <c r="L30" s="51"/>
      <c r="M30" s="51"/>
      <c r="N30" s="51"/>
      <c r="O30" s="51"/>
      <c r="P30" s="51"/>
      <c r="Q30" s="51"/>
      <c r="R30" s="51"/>
      <c r="S30" s="51"/>
      <c r="T30" s="51"/>
      <c r="U30" s="51"/>
      <c r="V30" s="51"/>
    </row>
    <row r="31" spans="1:22" x14ac:dyDescent="0.25">
      <c r="A31" s="51"/>
      <c r="B31" s="51"/>
      <c r="C31" s="51"/>
      <c r="D31" s="51"/>
      <c r="E31" s="51"/>
      <c r="F31" s="51"/>
      <c r="G31" s="51"/>
      <c r="H31" s="51"/>
      <c r="I31" s="51"/>
      <c r="J31" s="51"/>
      <c r="K31" s="51"/>
      <c r="L31" s="51"/>
      <c r="M31" s="51"/>
      <c r="N31" s="51"/>
      <c r="O31" s="51"/>
      <c r="P31" s="51"/>
      <c r="Q31" s="51"/>
      <c r="R31" s="51"/>
      <c r="S31" s="51"/>
      <c r="T31" s="51"/>
      <c r="U31" s="51"/>
      <c r="V31" s="51"/>
    </row>
    <row r="32" spans="1:22" x14ac:dyDescent="0.25">
      <c r="A32" s="51"/>
      <c r="B32" s="51"/>
      <c r="C32" s="51"/>
      <c r="D32" s="51"/>
      <c r="E32" s="51"/>
      <c r="F32" s="51"/>
      <c r="G32" s="51"/>
      <c r="H32" s="51"/>
      <c r="I32" s="51"/>
      <c r="J32" s="51"/>
      <c r="K32" s="51"/>
      <c r="L32" s="51"/>
      <c r="M32" s="51"/>
      <c r="N32" s="51"/>
      <c r="O32" s="51"/>
      <c r="P32" s="51"/>
      <c r="Q32" s="51"/>
      <c r="R32" s="51"/>
      <c r="S32" s="51"/>
      <c r="T32" s="51"/>
      <c r="U32" s="51"/>
      <c r="V32" s="51"/>
    </row>
    <row r="33" spans="1:22" x14ac:dyDescent="0.25">
      <c r="A33" s="51"/>
      <c r="B33" s="51"/>
      <c r="C33" s="51"/>
      <c r="D33" s="51"/>
      <c r="E33" s="51"/>
      <c r="F33" s="51"/>
      <c r="G33" s="51"/>
      <c r="H33" s="51"/>
      <c r="I33" s="51"/>
      <c r="J33" s="51"/>
      <c r="K33" s="51"/>
      <c r="L33" s="51"/>
      <c r="M33" s="51"/>
      <c r="N33" s="51"/>
      <c r="O33" s="51"/>
      <c r="P33" s="51"/>
      <c r="Q33" s="51"/>
      <c r="R33" s="51"/>
      <c r="S33" s="51"/>
      <c r="T33" s="51"/>
      <c r="U33" s="51"/>
      <c r="V33" s="51"/>
    </row>
    <row r="34" spans="1:22" x14ac:dyDescent="0.25">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5">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sheetData>
  <mergeCells count="1">
    <mergeCell ref="A25:V4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A25" sqref="A25:V40"/>
    </sheetView>
  </sheetViews>
  <sheetFormatPr defaultRowHeight="15" x14ac:dyDescent="0.25"/>
  <cols>
    <col min="1" max="1" width="8.85546875" style="1"/>
    <col min="2" max="2" width="10.5703125" style="1" bestFit="1" customWidth="1"/>
    <col min="3" max="4" width="17.140625" style="1" customWidth="1"/>
    <col min="5" max="217" width="8.85546875" style="1"/>
    <col min="218" max="218" width="19.28515625" style="1" customWidth="1"/>
    <col min="219" max="473" width="8.85546875" style="1"/>
    <col min="474" max="474" width="19.28515625" style="1" customWidth="1"/>
    <col min="475" max="729" width="8.85546875" style="1"/>
    <col min="730" max="730" width="19.28515625" style="1" customWidth="1"/>
    <col min="731" max="985" width="8.85546875" style="1"/>
    <col min="986" max="986" width="19.28515625" style="1" customWidth="1"/>
    <col min="987" max="1241" width="8.85546875" style="1"/>
    <col min="1242" max="1242" width="19.28515625" style="1" customWidth="1"/>
    <col min="1243" max="1497" width="8.85546875" style="1"/>
    <col min="1498" max="1498" width="19.28515625" style="1" customWidth="1"/>
    <col min="1499" max="1753" width="8.85546875" style="1"/>
    <col min="1754" max="1754" width="19.28515625" style="1" customWidth="1"/>
    <col min="1755" max="2009" width="8.85546875" style="1"/>
    <col min="2010" max="2010" width="19.28515625" style="1" customWidth="1"/>
    <col min="2011" max="2265" width="8.85546875" style="1"/>
    <col min="2266" max="2266" width="19.28515625" style="1" customWidth="1"/>
    <col min="2267" max="2521" width="8.85546875" style="1"/>
    <col min="2522" max="2522" width="19.28515625" style="1" customWidth="1"/>
    <col min="2523" max="2777" width="8.85546875" style="1"/>
    <col min="2778" max="2778" width="19.28515625" style="1" customWidth="1"/>
    <col min="2779" max="3033" width="8.85546875" style="1"/>
    <col min="3034" max="3034" width="19.28515625" style="1" customWidth="1"/>
    <col min="3035" max="3289" width="8.85546875" style="1"/>
    <col min="3290" max="3290" width="19.28515625" style="1" customWidth="1"/>
    <col min="3291" max="3545" width="8.85546875" style="1"/>
    <col min="3546" max="3546" width="19.28515625" style="1" customWidth="1"/>
    <col min="3547" max="3801" width="8.85546875" style="1"/>
    <col min="3802" max="3802" width="19.28515625" style="1" customWidth="1"/>
    <col min="3803" max="4057" width="8.85546875" style="1"/>
    <col min="4058" max="4058" width="19.28515625" style="1" customWidth="1"/>
    <col min="4059" max="4313" width="8.85546875" style="1"/>
    <col min="4314" max="4314" width="19.28515625" style="1" customWidth="1"/>
    <col min="4315" max="4569" width="8.85546875" style="1"/>
    <col min="4570" max="4570" width="19.28515625" style="1" customWidth="1"/>
    <col min="4571" max="4825" width="8.85546875" style="1"/>
    <col min="4826" max="4826" width="19.28515625" style="1" customWidth="1"/>
    <col min="4827" max="5081" width="8.85546875" style="1"/>
    <col min="5082" max="5082" width="19.28515625" style="1" customWidth="1"/>
    <col min="5083" max="5337" width="8.85546875" style="1"/>
    <col min="5338" max="5338" width="19.28515625" style="1" customWidth="1"/>
    <col min="5339" max="5593" width="8.85546875" style="1"/>
    <col min="5594" max="5594" width="19.28515625" style="1" customWidth="1"/>
    <col min="5595" max="5849" width="8.85546875" style="1"/>
    <col min="5850" max="5850" width="19.28515625" style="1" customWidth="1"/>
    <col min="5851" max="6105" width="8.85546875" style="1"/>
    <col min="6106" max="6106" width="19.28515625" style="1" customWidth="1"/>
    <col min="6107" max="6361" width="8.85546875" style="1"/>
    <col min="6362" max="6362" width="19.28515625" style="1" customWidth="1"/>
    <col min="6363" max="6617" width="8.85546875" style="1"/>
    <col min="6618" max="6618" width="19.28515625" style="1" customWidth="1"/>
    <col min="6619" max="6873" width="8.85546875" style="1"/>
    <col min="6874" max="6874" width="19.28515625" style="1" customWidth="1"/>
    <col min="6875" max="7129" width="8.85546875" style="1"/>
    <col min="7130" max="7130" width="19.28515625" style="1" customWidth="1"/>
    <col min="7131" max="7385" width="8.85546875" style="1"/>
    <col min="7386" max="7386" width="19.28515625" style="1" customWidth="1"/>
    <col min="7387" max="7641" width="8.85546875" style="1"/>
    <col min="7642" max="7642" width="19.28515625" style="1" customWidth="1"/>
    <col min="7643" max="7897" width="8.85546875" style="1"/>
    <col min="7898" max="7898" width="19.28515625" style="1" customWidth="1"/>
    <col min="7899" max="8153" width="8.85546875" style="1"/>
    <col min="8154" max="8154" width="19.28515625" style="1" customWidth="1"/>
    <col min="8155" max="8409" width="8.85546875" style="1"/>
    <col min="8410" max="8410" width="19.28515625" style="1" customWidth="1"/>
    <col min="8411" max="8665" width="8.85546875" style="1"/>
    <col min="8666" max="8666" width="19.28515625" style="1" customWidth="1"/>
    <col min="8667" max="8921" width="8.85546875" style="1"/>
    <col min="8922" max="8922" width="19.28515625" style="1" customWidth="1"/>
    <col min="8923" max="9177" width="8.85546875" style="1"/>
    <col min="9178" max="9178" width="19.28515625" style="1" customWidth="1"/>
    <col min="9179" max="9433" width="8.85546875" style="1"/>
    <col min="9434" max="9434" width="19.28515625" style="1" customWidth="1"/>
    <col min="9435" max="9689" width="8.85546875" style="1"/>
    <col min="9690" max="9690" width="19.28515625" style="1" customWidth="1"/>
    <col min="9691" max="9945" width="8.85546875" style="1"/>
    <col min="9946" max="9946" width="19.28515625" style="1" customWidth="1"/>
    <col min="9947" max="10201" width="8.85546875" style="1"/>
    <col min="10202" max="10202" width="19.28515625" style="1" customWidth="1"/>
    <col min="10203" max="10457" width="8.85546875" style="1"/>
    <col min="10458" max="10458" width="19.28515625" style="1" customWidth="1"/>
    <col min="10459" max="10713" width="8.85546875" style="1"/>
    <col min="10714" max="10714" width="19.28515625" style="1" customWidth="1"/>
    <col min="10715" max="10969" width="8.85546875" style="1"/>
    <col min="10970" max="10970" width="19.28515625" style="1" customWidth="1"/>
    <col min="10971" max="11225" width="8.85546875" style="1"/>
    <col min="11226" max="11226" width="19.28515625" style="1" customWidth="1"/>
    <col min="11227" max="11481" width="8.85546875" style="1"/>
    <col min="11482" max="11482" width="19.28515625" style="1" customWidth="1"/>
    <col min="11483" max="11737" width="8.85546875" style="1"/>
    <col min="11738" max="11738" width="19.28515625" style="1" customWidth="1"/>
    <col min="11739" max="11993" width="8.85546875" style="1"/>
    <col min="11994" max="11994" width="19.28515625" style="1" customWidth="1"/>
    <col min="11995" max="12249" width="8.85546875" style="1"/>
    <col min="12250" max="12250" width="19.28515625" style="1" customWidth="1"/>
    <col min="12251" max="12505" width="8.85546875" style="1"/>
    <col min="12506" max="12506" width="19.28515625" style="1" customWidth="1"/>
    <col min="12507" max="12761" width="8.85546875" style="1"/>
    <col min="12762" max="12762" width="19.28515625" style="1" customWidth="1"/>
    <col min="12763" max="13017" width="8.85546875" style="1"/>
    <col min="13018" max="13018" width="19.28515625" style="1" customWidth="1"/>
    <col min="13019" max="13273" width="8.85546875" style="1"/>
    <col min="13274" max="13274" width="19.28515625" style="1" customWidth="1"/>
    <col min="13275" max="13529" width="8.85546875" style="1"/>
    <col min="13530" max="13530" width="19.28515625" style="1" customWidth="1"/>
    <col min="13531" max="13785" width="8.85546875" style="1"/>
    <col min="13786" max="13786" width="19.28515625" style="1" customWidth="1"/>
    <col min="13787" max="14041" width="8.85546875" style="1"/>
    <col min="14042" max="14042" width="19.28515625" style="1" customWidth="1"/>
    <col min="14043" max="14297" width="8.85546875" style="1"/>
    <col min="14298" max="14298" width="19.28515625" style="1" customWidth="1"/>
    <col min="14299" max="14553" width="8.85546875" style="1"/>
    <col min="14554" max="14554" width="19.28515625" style="1" customWidth="1"/>
    <col min="14555" max="14809" width="8.85546875" style="1"/>
    <col min="14810" max="14810" width="19.28515625" style="1" customWidth="1"/>
    <col min="14811" max="15065" width="8.85546875" style="1"/>
    <col min="15066" max="15066" width="19.28515625" style="1" customWidth="1"/>
    <col min="15067" max="15321" width="8.85546875" style="1"/>
    <col min="15322" max="15322" width="19.28515625" style="1" customWidth="1"/>
    <col min="15323" max="15577" width="8.85546875" style="1"/>
    <col min="15578" max="15578" width="19.28515625" style="1" customWidth="1"/>
    <col min="15579" max="15833" width="8.85546875" style="1"/>
    <col min="15834" max="15834" width="19.28515625" style="1" customWidth="1"/>
    <col min="15835" max="16089" width="8.85546875" style="1"/>
    <col min="16090" max="16090" width="19.28515625" style="1" customWidth="1"/>
    <col min="16091" max="16384" width="8.85546875" style="1"/>
  </cols>
  <sheetData>
    <row r="1" spans="1:5" x14ac:dyDescent="0.25">
      <c r="A1" s="1" t="s">
        <v>41</v>
      </c>
    </row>
    <row r="2" spans="1:5" x14ac:dyDescent="0.25">
      <c r="A2" s="12" t="s">
        <v>94</v>
      </c>
    </row>
    <row r="3" spans="1:5" x14ac:dyDescent="0.25">
      <c r="A3" s="1" t="s">
        <v>7</v>
      </c>
    </row>
    <row r="4" spans="1:5" ht="15.75" customHeight="1" x14ac:dyDescent="0.25">
      <c r="A4" s="3" t="s">
        <v>0</v>
      </c>
    </row>
    <row r="5" spans="1:5" ht="15.75" customHeight="1" x14ac:dyDescent="0.25">
      <c r="A5" s="3" t="s">
        <v>88</v>
      </c>
    </row>
    <row r="6" spans="1:5" ht="15.75" customHeight="1" x14ac:dyDescent="0.25">
      <c r="A6" s="3" t="s">
        <v>49</v>
      </c>
    </row>
    <row r="7" spans="1:5" ht="15.75" customHeight="1" x14ac:dyDescent="0.25"/>
    <row r="8" spans="1:5" ht="45" x14ac:dyDescent="0.25">
      <c r="B8" s="28"/>
      <c r="C8" s="27" t="s">
        <v>42</v>
      </c>
      <c r="D8" s="13" t="s">
        <v>43</v>
      </c>
    </row>
    <row r="9" spans="1:5" x14ac:dyDescent="0.25">
      <c r="B9" s="29">
        <v>2023</v>
      </c>
      <c r="C9" s="30">
        <v>1.4608678949999998</v>
      </c>
      <c r="D9" s="30">
        <v>2.1286295303578981</v>
      </c>
      <c r="E9" s="41"/>
    </row>
    <row r="10" spans="1:5" x14ac:dyDescent="0.25">
      <c r="B10" s="29">
        <v>2024</v>
      </c>
      <c r="C10" s="30">
        <v>2.9441023199999998</v>
      </c>
      <c r="D10" s="30">
        <v>4.1503635699942549</v>
      </c>
      <c r="E10" s="41"/>
    </row>
    <row r="11" spans="1:5" x14ac:dyDescent="0.25">
      <c r="B11" s="29">
        <v>2025</v>
      </c>
      <c r="C11" s="30">
        <v>3.9359960999999997</v>
      </c>
      <c r="D11" s="30">
        <v>5.4780742953794288</v>
      </c>
      <c r="E11" s="41"/>
    </row>
    <row r="12" spans="1:5" x14ac:dyDescent="0.25">
      <c r="B12" s="29">
        <v>2026</v>
      </c>
      <c r="C12" s="30">
        <v>4.8914394749999994</v>
      </c>
      <c r="D12" s="30">
        <v>6.5356615964526696</v>
      </c>
      <c r="E12" s="41"/>
    </row>
    <row r="13" spans="1:5" x14ac:dyDescent="0.25">
      <c r="B13" s="29">
        <v>2027</v>
      </c>
      <c r="C13" s="30">
        <v>5.7834812249999992</v>
      </c>
      <c r="D13" s="30">
        <v>7.4459078507883305</v>
      </c>
      <c r="E13" s="41"/>
    </row>
    <row r="14" spans="1:5" x14ac:dyDescent="0.25">
      <c r="B14" s="29">
        <v>2028</v>
      </c>
      <c r="C14" s="30">
        <v>6.5026408499999988</v>
      </c>
      <c r="D14" s="30">
        <v>8.2375394748387407</v>
      </c>
      <c r="E14" s="41"/>
    </row>
    <row r="15" spans="1:5" x14ac:dyDescent="0.25">
      <c r="B15" s="16"/>
    </row>
    <row r="20" spans="1:22" x14ac:dyDescent="0.25">
      <c r="A20" s="6" t="s">
        <v>2</v>
      </c>
      <c r="B20" s="7"/>
      <c r="C20" s="8"/>
      <c r="D20" s="8"/>
      <c r="E20" s="8"/>
      <c r="F20" s="8"/>
      <c r="G20" s="8"/>
      <c r="H20" s="8"/>
      <c r="I20" s="7"/>
      <c r="J20" s="7"/>
      <c r="K20" s="7"/>
      <c r="L20" s="7"/>
      <c r="M20" s="7"/>
      <c r="N20" s="7"/>
      <c r="O20" s="7"/>
      <c r="P20" s="7"/>
      <c r="Q20" s="7"/>
      <c r="R20" s="7"/>
      <c r="S20" s="9"/>
      <c r="T20" s="9"/>
      <c r="U20" s="9"/>
      <c r="V20" s="9"/>
    </row>
    <row r="21" spans="1:22" x14ac:dyDescent="0.25">
      <c r="A21" s="7"/>
      <c r="B21" s="7"/>
      <c r="C21" s="7"/>
      <c r="D21" s="7"/>
      <c r="E21" s="7"/>
      <c r="F21" s="7"/>
      <c r="G21" s="7"/>
      <c r="H21" s="7"/>
      <c r="I21" s="7"/>
      <c r="J21" s="7"/>
      <c r="K21" s="7"/>
      <c r="L21" s="7"/>
      <c r="M21" s="7"/>
      <c r="N21" s="7"/>
      <c r="O21" s="7"/>
      <c r="P21" s="7"/>
      <c r="Q21" s="7"/>
      <c r="R21" s="7"/>
      <c r="S21" s="9"/>
      <c r="T21" s="9"/>
      <c r="U21" s="9"/>
      <c r="V21" s="9"/>
    </row>
    <row r="22" spans="1:22" x14ac:dyDescent="0.25">
      <c r="A22" s="10" t="s">
        <v>109</v>
      </c>
      <c r="B22" s="7"/>
      <c r="C22" s="7"/>
      <c r="D22" s="7"/>
      <c r="E22" s="7"/>
      <c r="F22" s="7"/>
      <c r="G22" s="7"/>
      <c r="H22" s="7"/>
      <c r="I22" s="7"/>
      <c r="J22" s="7"/>
      <c r="K22" s="7"/>
      <c r="L22" s="7"/>
      <c r="M22" s="7"/>
      <c r="N22" s="7"/>
      <c r="O22" s="7"/>
      <c r="P22" s="7"/>
      <c r="Q22" s="7"/>
      <c r="R22" s="7"/>
      <c r="S22" s="9"/>
      <c r="T22" s="9"/>
      <c r="U22" s="9"/>
      <c r="V22" s="9"/>
    </row>
    <row r="23" spans="1:22" x14ac:dyDescent="0.25">
      <c r="A23" s="7"/>
      <c r="B23" s="7"/>
      <c r="C23" s="8"/>
      <c r="D23" s="8"/>
      <c r="E23" s="8"/>
      <c r="F23" s="8"/>
      <c r="G23" s="8"/>
      <c r="H23" s="7"/>
      <c r="I23" s="7"/>
      <c r="J23" s="7"/>
      <c r="K23" s="7"/>
      <c r="L23" s="7"/>
      <c r="M23" s="7"/>
      <c r="N23" s="7"/>
      <c r="O23" s="7"/>
      <c r="P23" s="7"/>
      <c r="Q23" s="7"/>
      <c r="R23" s="7"/>
      <c r="S23" s="9"/>
      <c r="T23" s="9"/>
      <c r="U23" s="9"/>
      <c r="V23" s="9"/>
    </row>
    <row r="24" spans="1:22" x14ac:dyDescent="0.25">
      <c r="A24" s="7"/>
      <c r="B24" s="7"/>
      <c r="C24" s="11"/>
      <c r="D24" s="11"/>
      <c r="E24" s="11"/>
      <c r="F24" s="11"/>
      <c r="G24" s="11"/>
      <c r="H24" s="7"/>
      <c r="I24" s="7"/>
      <c r="J24" s="7"/>
      <c r="K24" s="7"/>
      <c r="L24" s="7"/>
      <c r="M24" s="7"/>
      <c r="N24" s="7"/>
      <c r="O24" s="7"/>
      <c r="P24" s="7"/>
      <c r="Q24" s="7"/>
      <c r="R24" s="7"/>
      <c r="S24" s="9"/>
      <c r="T24" s="9"/>
      <c r="U24" s="9"/>
      <c r="V24" s="9"/>
    </row>
    <row r="25" spans="1:22" ht="15" customHeight="1" x14ac:dyDescent="0.25">
      <c r="A25" s="51" t="s">
        <v>3</v>
      </c>
      <c r="B25" s="51"/>
      <c r="C25" s="51"/>
      <c r="D25" s="51"/>
      <c r="E25" s="51"/>
      <c r="F25" s="51"/>
      <c r="G25" s="51"/>
      <c r="H25" s="51"/>
      <c r="I25" s="51"/>
      <c r="J25" s="51"/>
      <c r="K25" s="51"/>
      <c r="L25" s="51"/>
      <c r="M25" s="51"/>
      <c r="N25" s="51"/>
      <c r="O25" s="51"/>
      <c r="P25" s="51"/>
      <c r="Q25" s="51"/>
      <c r="R25" s="51"/>
      <c r="S25" s="51"/>
      <c r="T25" s="51"/>
      <c r="U25" s="51"/>
      <c r="V25" s="51"/>
    </row>
    <row r="26" spans="1:22" x14ac:dyDescent="0.25">
      <c r="A26" s="51"/>
      <c r="B26" s="51"/>
      <c r="C26" s="51"/>
      <c r="D26" s="51"/>
      <c r="E26" s="51"/>
      <c r="F26" s="51"/>
      <c r="G26" s="51"/>
      <c r="H26" s="51"/>
      <c r="I26" s="51"/>
      <c r="J26" s="51"/>
      <c r="K26" s="51"/>
      <c r="L26" s="51"/>
      <c r="M26" s="51"/>
      <c r="N26" s="51"/>
      <c r="O26" s="51"/>
      <c r="P26" s="51"/>
      <c r="Q26" s="51"/>
      <c r="R26" s="51"/>
      <c r="S26" s="51"/>
      <c r="T26" s="51"/>
      <c r="U26" s="51"/>
      <c r="V26" s="51"/>
    </row>
    <row r="27" spans="1:22" x14ac:dyDescent="0.25">
      <c r="A27" s="51"/>
      <c r="B27" s="51"/>
      <c r="C27" s="51"/>
      <c r="D27" s="51"/>
      <c r="E27" s="51"/>
      <c r="F27" s="51"/>
      <c r="G27" s="51"/>
      <c r="H27" s="51"/>
      <c r="I27" s="51"/>
      <c r="J27" s="51"/>
      <c r="K27" s="51"/>
      <c r="L27" s="51"/>
      <c r="M27" s="51"/>
      <c r="N27" s="51"/>
      <c r="O27" s="51"/>
      <c r="P27" s="51"/>
      <c r="Q27" s="51"/>
      <c r="R27" s="51"/>
      <c r="S27" s="51"/>
      <c r="T27" s="51"/>
      <c r="U27" s="51"/>
      <c r="V27" s="51"/>
    </row>
    <row r="28" spans="1:22" x14ac:dyDescent="0.25">
      <c r="A28" s="51"/>
      <c r="B28" s="51"/>
      <c r="C28" s="51"/>
      <c r="D28" s="51"/>
      <c r="E28" s="51"/>
      <c r="F28" s="51"/>
      <c r="G28" s="51"/>
      <c r="H28" s="51"/>
      <c r="I28" s="51"/>
      <c r="J28" s="51"/>
      <c r="K28" s="51"/>
      <c r="L28" s="51"/>
      <c r="M28" s="51"/>
      <c r="N28" s="51"/>
      <c r="O28" s="51"/>
      <c r="P28" s="51"/>
      <c r="Q28" s="51"/>
      <c r="R28" s="51"/>
      <c r="S28" s="51"/>
      <c r="T28" s="51"/>
      <c r="U28" s="51"/>
      <c r="V28" s="51"/>
    </row>
    <row r="29" spans="1:22" x14ac:dyDescent="0.25">
      <c r="A29" s="51"/>
      <c r="B29" s="51"/>
      <c r="C29" s="51"/>
      <c r="D29" s="51"/>
      <c r="E29" s="51"/>
      <c r="F29" s="51"/>
      <c r="G29" s="51"/>
      <c r="H29" s="51"/>
      <c r="I29" s="51"/>
      <c r="J29" s="51"/>
      <c r="K29" s="51"/>
      <c r="L29" s="51"/>
      <c r="M29" s="51"/>
      <c r="N29" s="51"/>
      <c r="O29" s="51"/>
      <c r="P29" s="51"/>
      <c r="Q29" s="51"/>
      <c r="R29" s="51"/>
      <c r="S29" s="51"/>
      <c r="T29" s="51"/>
      <c r="U29" s="51"/>
      <c r="V29" s="51"/>
    </row>
    <row r="30" spans="1:22" x14ac:dyDescent="0.25">
      <c r="A30" s="51"/>
      <c r="B30" s="51"/>
      <c r="C30" s="51"/>
      <c r="D30" s="51"/>
      <c r="E30" s="51"/>
      <c r="F30" s="51"/>
      <c r="G30" s="51"/>
      <c r="H30" s="51"/>
      <c r="I30" s="51"/>
      <c r="J30" s="51"/>
      <c r="K30" s="51"/>
      <c r="L30" s="51"/>
      <c r="M30" s="51"/>
      <c r="N30" s="51"/>
      <c r="O30" s="51"/>
      <c r="P30" s="51"/>
      <c r="Q30" s="51"/>
      <c r="R30" s="51"/>
      <c r="S30" s="51"/>
      <c r="T30" s="51"/>
      <c r="U30" s="51"/>
      <c r="V30" s="51"/>
    </row>
    <row r="31" spans="1:22" x14ac:dyDescent="0.25">
      <c r="A31" s="51"/>
      <c r="B31" s="51"/>
      <c r="C31" s="51"/>
      <c r="D31" s="51"/>
      <c r="E31" s="51"/>
      <c r="F31" s="51"/>
      <c r="G31" s="51"/>
      <c r="H31" s="51"/>
      <c r="I31" s="51"/>
      <c r="J31" s="51"/>
      <c r="K31" s="51"/>
      <c r="L31" s="51"/>
      <c r="M31" s="51"/>
      <c r="N31" s="51"/>
      <c r="O31" s="51"/>
      <c r="P31" s="51"/>
      <c r="Q31" s="51"/>
      <c r="R31" s="51"/>
      <c r="S31" s="51"/>
      <c r="T31" s="51"/>
      <c r="U31" s="51"/>
      <c r="V31" s="51"/>
    </row>
    <row r="32" spans="1:22" x14ac:dyDescent="0.25">
      <c r="A32" s="51"/>
      <c r="B32" s="51"/>
      <c r="C32" s="51"/>
      <c r="D32" s="51"/>
      <c r="E32" s="51"/>
      <c r="F32" s="51"/>
      <c r="G32" s="51"/>
      <c r="H32" s="51"/>
      <c r="I32" s="51"/>
      <c r="J32" s="51"/>
      <c r="K32" s="51"/>
      <c r="L32" s="51"/>
      <c r="M32" s="51"/>
      <c r="N32" s="51"/>
      <c r="O32" s="51"/>
      <c r="P32" s="51"/>
      <c r="Q32" s="51"/>
      <c r="R32" s="51"/>
      <c r="S32" s="51"/>
      <c r="T32" s="51"/>
      <c r="U32" s="51"/>
      <c r="V32" s="51"/>
    </row>
    <row r="33" spans="1:22" x14ac:dyDescent="0.25">
      <c r="A33" s="51"/>
      <c r="B33" s="51"/>
      <c r="C33" s="51"/>
      <c r="D33" s="51"/>
      <c r="E33" s="51"/>
      <c r="F33" s="51"/>
      <c r="G33" s="51"/>
      <c r="H33" s="51"/>
      <c r="I33" s="51"/>
      <c r="J33" s="51"/>
      <c r="K33" s="51"/>
      <c r="L33" s="51"/>
      <c r="M33" s="51"/>
      <c r="N33" s="51"/>
      <c r="O33" s="51"/>
      <c r="P33" s="51"/>
      <c r="Q33" s="51"/>
      <c r="R33" s="51"/>
      <c r="S33" s="51"/>
      <c r="T33" s="51"/>
      <c r="U33" s="51"/>
      <c r="V33" s="51"/>
    </row>
    <row r="34" spans="1:22" x14ac:dyDescent="0.25">
      <c r="A34" s="51"/>
      <c r="B34" s="51"/>
      <c r="C34" s="51"/>
      <c r="D34" s="51"/>
      <c r="E34" s="51"/>
      <c r="F34" s="51"/>
      <c r="G34" s="51"/>
      <c r="H34" s="51"/>
      <c r="I34" s="51"/>
      <c r="J34" s="51"/>
      <c r="K34" s="51"/>
      <c r="L34" s="51"/>
      <c r="M34" s="51"/>
      <c r="N34" s="51"/>
      <c r="O34" s="51"/>
      <c r="P34" s="51"/>
      <c r="Q34" s="51"/>
      <c r="R34" s="51"/>
      <c r="S34" s="51"/>
      <c r="T34" s="51"/>
      <c r="U34" s="51"/>
      <c r="V34" s="51"/>
    </row>
    <row r="35" spans="1:22" x14ac:dyDescent="0.25">
      <c r="A35" s="51"/>
      <c r="B35" s="51"/>
      <c r="C35" s="51"/>
      <c r="D35" s="51"/>
      <c r="E35" s="51"/>
      <c r="F35" s="51"/>
      <c r="G35" s="51"/>
      <c r="H35" s="51"/>
      <c r="I35" s="51"/>
      <c r="J35" s="51"/>
      <c r="K35" s="51"/>
      <c r="L35" s="51"/>
      <c r="M35" s="51"/>
      <c r="N35" s="51"/>
      <c r="O35" s="51"/>
      <c r="P35" s="51"/>
      <c r="Q35" s="51"/>
      <c r="R35" s="51"/>
      <c r="S35" s="51"/>
      <c r="T35" s="51"/>
      <c r="U35" s="51"/>
      <c r="V35" s="51"/>
    </row>
    <row r="36" spans="1:22" x14ac:dyDescent="0.25">
      <c r="A36" s="51"/>
      <c r="B36" s="51"/>
      <c r="C36" s="51"/>
      <c r="D36" s="51"/>
      <c r="E36" s="51"/>
      <c r="F36" s="51"/>
      <c r="G36" s="51"/>
      <c r="H36" s="51"/>
      <c r="I36" s="51"/>
      <c r="J36" s="51"/>
      <c r="K36" s="51"/>
      <c r="L36" s="51"/>
      <c r="M36" s="51"/>
      <c r="N36" s="51"/>
      <c r="O36" s="51"/>
      <c r="P36" s="51"/>
      <c r="Q36" s="51"/>
      <c r="R36" s="51"/>
      <c r="S36" s="51"/>
      <c r="T36" s="51"/>
      <c r="U36" s="51"/>
      <c r="V36" s="51"/>
    </row>
    <row r="37" spans="1:22" x14ac:dyDescent="0.25">
      <c r="A37" s="51"/>
      <c r="B37" s="51"/>
      <c r="C37" s="51"/>
      <c r="D37" s="51"/>
      <c r="E37" s="51"/>
      <c r="F37" s="51"/>
      <c r="G37" s="51"/>
      <c r="H37" s="51"/>
      <c r="I37" s="51"/>
      <c r="J37" s="51"/>
      <c r="K37" s="51"/>
      <c r="L37" s="51"/>
      <c r="M37" s="51"/>
      <c r="N37" s="51"/>
      <c r="O37" s="51"/>
      <c r="P37" s="51"/>
      <c r="Q37" s="51"/>
      <c r="R37" s="51"/>
      <c r="S37" s="51"/>
      <c r="T37" s="51"/>
      <c r="U37" s="51"/>
      <c r="V37" s="51"/>
    </row>
    <row r="38" spans="1:22" x14ac:dyDescent="0.25">
      <c r="A38" s="51"/>
      <c r="B38" s="51"/>
      <c r="C38" s="51"/>
      <c r="D38" s="51"/>
      <c r="E38" s="51"/>
      <c r="F38" s="51"/>
      <c r="G38" s="51"/>
      <c r="H38" s="51"/>
      <c r="I38" s="51"/>
      <c r="J38" s="51"/>
      <c r="K38" s="51"/>
      <c r="L38" s="51"/>
      <c r="M38" s="51"/>
      <c r="N38" s="51"/>
      <c r="O38" s="51"/>
      <c r="P38" s="51"/>
      <c r="Q38" s="51"/>
      <c r="R38" s="51"/>
      <c r="S38" s="51"/>
      <c r="T38" s="51"/>
      <c r="U38" s="51"/>
      <c r="V38" s="51"/>
    </row>
    <row r="39" spans="1:22" x14ac:dyDescent="0.25">
      <c r="A39" s="51"/>
      <c r="B39" s="51"/>
      <c r="C39" s="51"/>
      <c r="D39" s="51"/>
      <c r="E39" s="51"/>
      <c r="F39" s="51"/>
      <c r="G39" s="51"/>
      <c r="H39" s="51"/>
      <c r="I39" s="51"/>
      <c r="J39" s="51"/>
      <c r="K39" s="51"/>
      <c r="L39" s="51"/>
      <c r="M39" s="51"/>
      <c r="N39" s="51"/>
      <c r="O39" s="51"/>
      <c r="P39" s="51"/>
      <c r="Q39" s="51"/>
      <c r="R39" s="51"/>
      <c r="S39" s="51"/>
      <c r="T39" s="51"/>
      <c r="U39" s="51"/>
      <c r="V39" s="51"/>
    </row>
    <row r="40" spans="1:22" x14ac:dyDescent="0.25">
      <c r="A40" s="51"/>
      <c r="B40" s="51"/>
      <c r="C40" s="51"/>
      <c r="D40" s="51"/>
      <c r="E40" s="51"/>
      <c r="F40" s="51"/>
      <c r="G40" s="51"/>
      <c r="H40" s="51"/>
      <c r="I40" s="51"/>
      <c r="J40" s="51"/>
      <c r="K40" s="51"/>
      <c r="L40" s="51"/>
      <c r="M40" s="51"/>
      <c r="N40" s="51"/>
      <c r="O40" s="51"/>
      <c r="P40" s="51"/>
      <c r="Q40" s="51"/>
      <c r="R40" s="51"/>
      <c r="S40" s="51"/>
      <c r="T40" s="51"/>
      <c r="U40" s="51"/>
      <c r="V40" s="51"/>
    </row>
  </sheetData>
  <mergeCells count="1">
    <mergeCell ref="A25:V4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F13" sqref="F13"/>
    </sheetView>
  </sheetViews>
  <sheetFormatPr defaultRowHeight="15" x14ac:dyDescent="0.25"/>
  <cols>
    <col min="1" max="1" width="8.85546875" style="1"/>
    <col min="2" max="2" width="43.5703125" style="1" bestFit="1" customWidth="1"/>
    <col min="3" max="4" width="5.28515625" style="1" bestFit="1" customWidth="1"/>
    <col min="5" max="7" width="5.140625" style="1" bestFit="1" customWidth="1"/>
    <col min="8" max="8" width="5.28515625" style="1" bestFit="1" customWidth="1"/>
    <col min="9" max="216" width="8.85546875" style="1"/>
    <col min="217" max="217" width="19.28515625" style="1" customWidth="1"/>
    <col min="218" max="472" width="8.85546875" style="1"/>
    <col min="473" max="473" width="19.28515625" style="1" customWidth="1"/>
    <col min="474" max="728" width="8.85546875" style="1"/>
    <col min="729" max="729" width="19.28515625" style="1" customWidth="1"/>
    <col min="730" max="984" width="8.85546875" style="1"/>
    <col min="985" max="985" width="19.28515625" style="1" customWidth="1"/>
    <col min="986" max="1240" width="8.85546875" style="1"/>
    <col min="1241" max="1241" width="19.28515625" style="1" customWidth="1"/>
    <col min="1242" max="1496" width="8.85546875" style="1"/>
    <col min="1497" max="1497" width="19.28515625" style="1" customWidth="1"/>
    <col min="1498" max="1752" width="8.85546875" style="1"/>
    <col min="1753" max="1753" width="19.28515625" style="1" customWidth="1"/>
    <col min="1754" max="2008" width="8.85546875" style="1"/>
    <col min="2009" max="2009" width="19.28515625" style="1" customWidth="1"/>
    <col min="2010" max="2264" width="8.85546875" style="1"/>
    <col min="2265" max="2265" width="19.28515625" style="1" customWidth="1"/>
    <col min="2266" max="2520" width="8.85546875" style="1"/>
    <col min="2521" max="2521" width="19.28515625" style="1" customWidth="1"/>
    <col min="2522" max="2776" width="8.85546875" style="1"/>
    <col min="2777" max="2777" width="19.28515625" style="1" customWidth="1"/>
    <col min="2778" max="3032" width="8.85546875" style="1"/>
    <col min="3033" max="3033" width="19.28515625" style="1" customWidth="1"/>
    <col min="3034" max="3288" width="8.85546875" style="1"/>
    <col min="3289" max="3289" width="19.28515625" style="1" customWidth="1"/>
    <col min="3290" max="3544" width="8.85546875" style="1"/>
    <col min="3545" max="3545" width="19.28515625" style="1" customWidth="1"/>
    <col min="3546" max="3800" width="8.85546875" style="1"/>
    <col min="3801" max="3801" width="19.28515625" style="1" customWidth="1"/>
    <col min="3802" max="4056" width="8.85546875" style="1"/>
    <col min="4057" max="4057" width="19.28515625" style="1" customWidth="1"/>
    <col min="4058" max="4312" width="8.85546875" style="1"/>
    <col min="4313" max="4313" width="19.28515625" style="1" customWidth="1"/>
    <col min="4314" max="4568" width="8.85546875" style="1"/>
    <col min="4569" max="4569" width="19.28515625" style="1" customWidth="1"/>
    <col min="4570" max="4824" width="8.85546875" style="1"/>
    <col min="4825" max="4825" width="19.28515625" style="1" customWidth="1"/>
    <col min="4826" max="5080" width="8.85546875" style="1"/>
    <col min="5081" max="5081" width="19.28515625" style="1" customWidth="1"/>
    <col min="5082" max="5336" width="8.85546875" style="1"/>
    <col min="5337" max="5337" width="19.28515625" style="1" customWidth="1"/>
    <col min="5338" max="5592" width="8.85546875" style="1"/>
    <col min="5593" max="5593" width="19.28515625" style="1" customWidth="1"/>
    <col min="5594" max="5848" width="8.85546875" style="1"/>
    <col min="5849" max="5849" width="19.28515625" style="1" customWidth="1"/>
    <col min="5850" max="6104" width="8.85546875" style="1"/>
    <col min="6105" max="6105" width="19.28515625" style="1" customWidth="1"/>
    <col min="6106" max="6360" width="8.85546875" style="1"/>
    <col min="6361" max="6361" width="19.28515625" style="1" customWidth="1"/>
    <col min="6362" max="6616" width="8.85546875" style="1"/>
    <col min="6617" max="6617" width="19.28515625" style="1" customWidth="1"/>
    <col min="6618" max="6872" width="8.85546875" style="1"/>
    <col min="6873" max="6873" width="19.28515625" style="1" customWidth="1"/>
    <col min="6874" max="7128" width="8.85546875" style="1"/>
    <col min="7129" max="7129" width="19.28515625" style="1" customWidth="1"/>
    <col min="7130" max="7384" width="8.85546875" style="1"/>
    <col min="7385" max="7385" width="19.28515625" style="1" customWidth="1"/>
    <col min="7386" max="7640" width="8.85546875" style="1"/>
    <col min="7641" max="7641" width="19.28515625" style="1" customWidth="1"/>
    <col min="7642" max="7896" width="8.85546875" style="1"/>
    <col min="7897" max="7897" width="19.28515625" style="1" customWidth="1"/>
    <col min="7898" max="8152" width="8.85546875" style="1"/>
    <col min="8153" max="8153" width="19.28515625" style="1" customWidth="1"/>
    <col min="8154" max="8408" width="8.85546875" style="1"/>
    <col min="8409" max="8409" width="19.28515625" style="1" customWidth="1"/>
    <col min="8410" max="8664" width="8.85546875" style="1"/>
    <col min="8665" max="8665" width="19.28515625" style="1" customWidth="1"/>
    <col min="8666" max="8920" width="8.85546875" style="1"/>
    <col min="8921" max="8921" width="19.28515625" style="1" customWidth="1"/>
    <col min="8922" max="9176" width="8.85546875" style="1"/>
    <col min="9177" max="9177" width="19.28515625" style="1" customWidth="1"/>
    <col min="9178" max="9432" width="8.85546875" style="1"/>
    <col min="9433" max="9433" width="19.28515625" style="1" customWidth="1"/>
    <col min="9434" max="9688" width="8.85546875" style="1"/>
    <col min="9689" max="9689" width="19.28515625" style="1" customWidth="1"/>
    <col min="9690" max="9944" width="8.85546875" style="1"/>
    <col min="9945" max="9945" width="19.28515625" style="1" customWidth="1"/>
    <col min="9946" max="10200" width="8.85546875" style="1"/>
    <col min="10201" max="10201" width="19.28515625" style="1" customWidth="1"/>
    <col min="10202" max="10456" width="8.85546875" style="1"/>
    <col min="10457" max="10457" width="19.28515625" style="1" customWidth="1"/>
    <col min="10458" max="10712" width="8.85546875" style="1"/>
    <col min="10713" max="10713" width="19.28515625" style="1" customWidth="1"/>
    <col min="10714" max="10968" width="8.85546875" style="1"/>
    <col min="10969" max="10969" width="19.28515625" style="1" customWidth="1"/>
    <col min="10970" max="11224" width="8.85546875" style="1"/>
    <col min="11225" max="11225" width="19.28515625" style="1" customWidth="1"/>
    <col min="11226" max="11480" width="8.85546875" style="1"/>
    <col min="11481" max="11481" width="19.28515625" style="1" customWidth="1"/>
    <col min="11482" max="11736" width="8.85546875" style="1"/>
    <col min="11737" max="11737" width="19.28515625" style="1" customWidth="1"/>
    <col min="11738" max="11992" width="8.85546875" style="1"/>
    <col min="11993" max="11993" width="19.28515625" style="1" customWidth="1"/>
    <col min="11994" max="12248" width="8.85546875" style="1"/>
    <col min="12249" max="12249" width="19.28515625" style="1" customWidth="1"/>
    <col min="12250" max="12504" width="8.85546875" style="1"/>
    <col min="12505" max="12505" width="19.28515625" style="1" customWidth="1"/>
    <col min="12506" max="12760" width="8.85546875" style="1"/>
    <col min="12761" max="12761" width="19.28515625" style="1" customWidth="1"/>
    <col min="12762" max="13016" width="8.85546875" style="1"/>
    <col min="13017" max="13017" width="19.28515625" style="1" customWidth="1"/>
    <col min="13018" max="13272" width="8.85546875" style="1"/>
    <col min="13273" max="13273" width="19.28515625" style="1" customWidth="1"/>
    <col min="13274" max="13528" width="8.85546875" style="1"/>
    <col min="13529" max="13529" width="19.28515625" style="1" customWidth="1"/>
    <col min="13530" max="13784" width="8.85546875" style="1"/>
    <col min="13785" max="13785" width="19.28515625" style="1" customWidth="1"/>
    <col min="13786" max="14040" width="8.85546875" style="1"/>
    <col min="14041" max="14041" width="19.28515625" style="1" customWidth="1"/>
    <col min="14042" max="14296" width="8.85546875" style="1"/>
    <col min="14297" max="14297" width="19.28515625" style="1" customWidth="1"/>
    <col min="14298" max="14552" width="8.85546875" style="1"/>
    <col min="14553" max="14553" width="19.28515625" style="1" customWidth="1"/>
    <col min="14554" max="14808" width="8.85546875" style="1"/>
    <col min="14809" max="14809" width="19.28515625" style="1" customWidth="1"/>
    <col min="14810" max="15064" width="8.85546875" style="1"/>
    <col min="15065" max="15065" width="19.28515625" style="1" customWidth="1"/>
    <col min="15066" max="15320" width="8.85546875" style="1"/>
    <col min="15321" max="15321" width="19.28515625" style="1" customWidth="1"/>
    <col min="15322" max="15576" width="8.85546875" style="1"/>
    <col min="15577" max="15577" width="19.28515625" style="1" customWidth="1"/>
    <col min="15578" max="15832" width="8.85546875" style="1"/>
    <col min="15833" max="15833" width="19.28515625" style="1" customWidth="1"/>
    <col min="15834" max="16088" width="8.85546875" style="1"/>
    <col min="16089" max="16089" width="19.28515625" style="1" customWidth="1"/>
    <col min="16090" max="16383" width="8.85546875" style="1"/>
    <col min="16384" max="16384" width="8.85546875" style="1" customWidth="1"/>
  </cols>
  <sheetData>
    <row r="1" spans="1:8" x14ac:dyDescent="0.25">
      <c r="A1" s="1" t="s">
        <v>44</v>
      </c>
    </row>
    <row r="2" spans="1:8" x14ac:dyDescent="0.25">
      <c r="A2" s="12" t="s">
        <v>105</v>
      </c>
    </row>
    <row r="3" spans="1:8" x14ac:dyDescent="0.25">
      <c r="A3" s="1" t="s">
        <v>7</v>
      </c>
    </row>
    <row r="4" spans="1:8" ht="15.75" customHeight="1" x14ac:dyDescent="0.25">
      <c r="A4" s="3" t="s">
        <v>0</v>
      </c>
    </row>
    <row r="5" spans="1:8" ht="15.75" customHeight="1" x14ac:dyDescent="0.25"/>
    <row r="6" spans="1:8" x14ac:dyDescent="0.25">
      <c r="B6" s="28"/>
      <c r="C6" s="18">
        <v>2023</v>
      </c>
      <c r="D6" s="18">
        <v>2024</v>
      </c>
      <c r="E6" s="18">
        <v>2025</v>
      </c>
      <c r="F6" s="18">
        <v>2026</v>
      </c>
      <c r="G6" s="18">
        <v>2027</v>
      </c>
      <c r="H6" s="18">
        <v>2028</v>
      </c>
    </row>
    <row r="7" spans="1:8" x14ac:dyDescent="0.25">
      <c r="B7" s="22" t="s">
        <v>43</v>
      </c>
      <c r="C7" s="30">
        <v>-2.2101483069466354E-2</v>
      </c>
      <c r="D7" s="30">
        <v>7.7066775641796426E-3</v>
      </c>
      <c r="E7" s="30">
        <v>9.6242124839516663E-2</v>
      </c>
      <c r="F7" s="30">
        <v>0.14184696169228772</v>
      </c>
      <c r="G7" s="30">
        <v>0.16850076247679979</v>
      </c>
      <c r="H7" s="30">
        <v>0.18490262487822662</v>
      </c>
    </row>
    <row r="8" spans="1:8" x14ac:dyDescent="0.25">
      <c r="B8" s="22" t="s">
        <v>42</v>
      </c>
      <c r="C8" s="30">
        <v>0.14987054931521945</v>
      </c>
      <c r="D8" s="30">
        <v>0.31036477294565834</v>
      </c>
      <c r="E8" s="30">
        <v>0.35416837157609721</v>
      </c>
      <c r="F8" s="30">
        <v>0.38444384520653607</v>
      </c>
      <c r="G8" s="30">
        <v>0.41193494383697493</v>
      </c>
      <c r="H8" s="30">
        <v>0.43672604246741381</v>
      </c>
    </row>
    <row r="9" spans="1:8" x14ac:dyDescent="0.25">
      <c r="B9" s="16"/>
      <c r="C9" s="17"/>
      <c r="D9" s="17"/>
      <c r="E9" s="17"/>
      <c r="F9" s="17"/>
      <c r="G9" s="17"/>
      <c r="H9" s="17"/>
    </row>
    <row r="10" spans="1:8" x14ac:dyDescent="0.25">
      <c r="B10" s="16"/>
      <c r="C10" s="17"/>
    </row>
    <row r="11" spans="1:8" x14ac:dyDescent="0.25">
      <c r="B11" s="16"/>
      <c r="C11" s="17"/>
    </row>
    <row r="12" spans="1:8" x14ac:dyDescent="0.25">
      <c r="B12" s="16"/>
      <c r="C12" s="17"/>
    </row>
    <row r="13" spans="1:8" x14ac:dyDescent="0.25">
      <c r="B13" s="16"/>
      <c r="C13" s="17"/>
    </row>
    <row r="14" spans="1:8" x14ac:dyDescent="0.25">
      <c r="B14" s="16"/>
    </row>
    <row r="20" spans="1:21" x14ac:dyDescent="0.25">
      <c r="A20" s="6" t="s">
        <v>2</v>
      </c>
      <c r="B20" s="7"/>
      <c r="C20" s="8"/>
      <c r="D20" s="8"/>
      <c r="E20" s="8"/>
      <c r="F20" s="8"/>
      <c r="G20" s="8"/>
      <c r="H20" s="7"/>
      <c r="I20" s="7"/>
      <c r="J20" s="7"/>
      <c r="K20" s="7"/>
      <c r="L20" s="7"/>
      <c r="M20" s="7"/>
      <c r="N20" s="7"/>
      <c r="O20" s="7"/>
      <c r="P20" s="7"/>
      <c r="Q20" s="7"/>
      <c r="R20" s="9"/>
      <c r="S20" s="9"/>
      <c r="T20" s="9"/>
      <c r="U20" s="9"/>
    </row>
    <row r="21" spans="1:21" x14ac:dyDescent="0.25">
      <c r="A21" s="7"/>
      <c r="B21" s="7"/>
      <c r="C21" s="7"/>
      <c r="D21" s="7"/>
      <c r="E21" s="7"/>
      <c r="F21" s="7"/>
      <c r="G21" s="7"/>
      <c r="H21" s="7"/>
      <c r="I21" s="7"/>
      <c r="J21" s="7"/>
      <c r="K21" s="7"/>
      <c r="L21" s="7"/>
      <c r="M21" s="7"/>
      <c r="N21" s="7"/>
      <c r="O21" s="7"/>
      <c r="P21" s="7"/>
      <c r="Q21" s="7"/>
      <c r="R21" s="9"/>
      <c r="S21" s="9"/>
      <c r="T21" s="9"/>
      <c r="U21" s="9"/>
    </row>
    <row r="22" spans="1:21" x14ac:dyDescent="0.25">
      <c r="A22" s="10" t="s">
        <v>109</v>
      </c>
      <c r="B22" s="7"/>
      <c r="C22" s="7"/>
      <c r="D22" s="7"/>
      <c r="E22" s="7"/>
      <c r="F22" s="7"/>
      <c r="G22" s="7"/>
      <c r="H22" s="7"/>
      <c r="I22" s="7"/>
      <c r="J22" s="7"/>
      <c r="K22" s="7"/>
      <c r="L22" s="7"/>
      <c r="M22" s="7"/>
      <c r="N22" s="7"/>
      <c r="O22" s="7"/>
      <c r="P22" s="7"/>
      <c r="Q22" s="7"/>
      <c r="R22" s="9"/>
      <c r="S22" s="9"/>
      <c r="T22" s="9"/>
      <c r="U22" s="9"/>
    </row>
    <row r="23" spans="1:21" x14ac:dyDescent="0.25">
      <c r="A23" s="7"/>
      <c r="B23" s="7"/>
      <c r="C23" s="8"/>
      <c r="D23" s="8"/>
      <c r="E23" s="8"/>
      <c r="F23" s="8"/>
      <c r="G23" s="7"/>
      <c r="H23" s="7"/>
      <c r="I23" s="7"/>
      <c r="J23" s="7"/>
      <c r="K23" s="7"/>
      <c r="L23" s="7"/>
      <c r="M23" s="7"/>
      <c r="N23" s="7"/>
      <c r="O23" s="7"/>
      <c r="P23" s="7"/>
      <c r="Q23" s="7"/>
      <c r="R23" s="9"/>
      <c r="S23" s="9"/>
      <c r="T23" s="9"/>
      <c r="U23" s="9"/>
    </row>
    <row r="24" spans="1:21" x14ac:dyDescent="0.25">
      <c r="A24" s="7"/>
      <c r="B24" s="7"/>
      <c r="C24" s="11"/>
      <c r="D24" s="11"/>
      <c r="E24" s="11"/>
      <c r="F24" s="11"/>
      <c r="G24" s="7"/>
      <c r="H24" s="7"/>
      <c r="I24" s="7"/>
      <c r="J24" s="7"/>
      <c r="K24" s="7"/>
      <c r="L24" s="7"/>
      <c r="M24" s="7"/>
      <c r="N24" s="7"/>
      <c r="O24" s="7"/>
      <c r="P24" s="7"/>
      <c r="Q24" s="7"/>
      <c r="R24" s="9"/>
      <c r="S24" s="9"/>
      <c r="T24" s="9"/>
      <c r="U24" s="9"/>
    </row>
    <row r="25" spans="1:21" ht="15" customHeight="1" x14ac:dyDescent="0.25">
      <c r="A25" s="51" t="s">
        <v>3</v>
      </c>
      <c r="B25" s="51"/>
      <c r="C25" s="51"/>
      <c r="D25" s="51"/>
      <c r="E25" s="51"/>
      <c r="F25" s="51"/>
      <c r="G25" s="51"/>
      <c r="H25" s="51"/>
      <c r="I25" s="51"/>
      <c r="J25" s="51"/>
      <c r="K25" s="51"/>
      <c r="L25" s="51"/>
      <c r="M25" s="51"/>
      <c r="N25" s="51"/>
      <c r="O25" s="51"/>
      <c r="P25" s="51"/>
      <c r="Q25" s="51"/>
      <c r="R25" s="51"/>
      <c r="S25" s="51"/>
      <c r="T25" s="51"/>
      <c r="U25" s="51"/>
    </row>
    <row r="26" spans="1:21" x14ac:dyDescent="0.25">
      <c r="A26" s="51"/>
      <c r="B26" s="51"/>
      <c r="C26" s="51"/>
      <c r="D26" s="51"/>
      <c r="E26" s="51"/>
      <c r="F26" s="51"/>
      <c r="G26" s="51"/>
      <c r="H26" s="51"/>
      <c r="I26" s="51"/>
      <c r="J26" s="51"/>
      <c r="K26" s="51"/>
      <c r="L26" s="51"/>
      <c r="M26" s="51"/>
      <c r="N26" s="51"/>
      <c r="O26" s="51"/>
      <c r="P26" s="51"/>
      <c r="Q26" s="51"/>
      <c r="R26" s="51"/>
      <c r="S26" s="51"/>
      <c r="T26" s="51"/>
      <c r="U26" s="51"/>
    </row>
    <row r="27" spans="1:21" x14ac:dyDescent="0.25">
      <c r="A27" s="51"/>
      <c r="B27" s="51"/>
      <c r="C27" s="51"/>
      <c r="D27" s="51"/>
      <c r="E27" s="51"/>
      <c r="F27" s="51"/>
      <c r="G27" s="51"/>
      <c r="H27" s="51"/>
      <c r="I27" s="51"/>
      <c r="J27" s="51"/>
      <c r="K27" s="51"/>
      <c r="L27" s="51"/>
      <c r="M27" s="51"/>
      <c r="N27" s="51"/>
      <c r="O27" s="51"/>
      <c r="P27" s="51"/>
      <c r="Q27" s="51"/>
      <c r="R27" s="51"/>
      <c r="S27" s="51"/>
      <c r="T27" s="51"/>
      <c r="U27" s="51"/>
    </row>
    <row r="28" spans="1:21" x14ac:dyDescent="0.25">
      <c r="A28" s="51"/>
      <c r="B28" s="51"/>
      <c r="C28" s="51"/>
      <c r="D28" s="51"/>
      <c r="E28" s="51"/>
      <c r="F28" s="51"/>
      <c r="G28" s="51"/>
      <c r="H28" s="51"/>
      <c r="I28" s="51"/>
      <c r="J28" s="51"/>
      <c r="K28" s="51"/>
      <c r="L28" s="51"/>
      <c r="M28" s="51"/>
      <c r="N28" s="51"/>
      <c r="O28" s="51"/>
      <c r="P28" s="51"/>
      <c r="Q28" s="51"/>
      <c r="R28" s="51"/>
      <c r="S28" s="51"/>
      <c r="T28" s="51"/>
      <c r="U28" s="51"/>
    </row>
    <row r="29" spans="1:21" x14ac:dyDescent="0.25">
      <c r="A29" s="51"/>
      <c r="B29" s="51"/>
      <c r="C29" s="51"/>
      <c r="D29" s="51"/>
      <c r="E29" s="51"/>
      <c r="F29" s="51"/>
      <c r="G29" s="51"/>
      <c r="H29" s="51"/>
      <c r="I29" s="51"/>
      <c r="J29" s="51"/>
      <c r="K29" s="51"/>
      <c r="L29" s="51"/>
      <c r="M29" s="51"/>
      <c r="N29" s="51"/>
      <c r="O29" s="51"/>
      <c r="P29" s="51"/>
      <c r="Q29" s="51"/>
      <c r="R29" s="51"/>
      <c r="S29" s="51"/>
      <c r="T29" s="51"/>
      <c r="U29" s="51"/>
    </row>
    <row r="30" spans="1:21" x14ac:dyDescent="0.25">
      <c r="A30" s="51"/>
      <c r="B30" s="51"/>
      <c r="C30" s="51"/>
      <c r="D30" s="51"/>
      <c r="E30" s="51"/>
      <c r="F30" s="51"/>
      <c r="G30" s="51"/>
      <c r="H30" s="51"/>
      <c r="I30" s="51"/>
      <c r="J30" s="51"/>
      <c r="K30" s="51"/>
      <c r="L30" s="51"/>
      <c r="M30" s="51"/>
      <c r="N30" s="51"/>
      <c r="O30" s="51"/>
      <c r="P30" s="51"/>
      <c r="Q30" s="51"/>
      <c r="R30" s="51"/>
      <c r="S30" s="51"/>
      <c r="T30" s="51"/>
      <c r="U30" s="51"/>
    </row>
    <row r="31" spans="1:21" x14ac:dyDescent="0.25">
      <c r="A31" s="51"/>
      <c r="B31" s="51"/>
      <c r="C31" s="51"/>
      <c r="D31" s="51"/>
      <c r="E31" s="51"/>
      <c r="F31" s="51"/>
      <c r="G31" s="51"/>
      <c r="H31" s="51"/>
      <c r="I31" s="51"/>
      <c r="J31" s="51"/>
      <c r="K31" s="51"/>
      <c r="L31" s="51"/>
      <c r="M31" s="51"/>
      <c r="N31" s="51"/>
      <c r="O31" s="51"/>
      <c r="P31" s="51"/>
      <c r="Q31" s="51"/>
      <c r="R31" s="51"/>
      <c r="S31" s="51"/>
      <c r="T31" s="51"/>
      <c r="U31" s="51"/>
    </row>
    <row r="32" spans="1:21" x14ac:dyDescent="0.25">
      <c r="A32" s="51"/>
      <c r="B32" s="51"/>
      <c r="C32" s="51"/>
      <c r="D32" s="51"/>
      <c r="E32" s="51"/>
      <c r="F32" s="51"/>
      <c r="G32" s="51"/>
      <c r="H32" s="51"/>
      <c r="I32" s="51"/>
      <c r="J32" s="51"/>
      <c r="K32" s="51"/>
      <c r="L32" s="51"/>
      <c r="M32" s="51"/>
      <c r="N32" s="51"/>
      <c r="O32" s="51"/>
      <c r="P32" s="51"/>
      <c r="Q32" s="51"/>
      <c r="R32" s="51"/>
      <c r="S32" s="51"/>
      <c r="T32" s="51"/>
      <c r="U32" s="51"/>
    </row>
    <row r="33" spans="1:21" x14ac:dyDescent="0.25">
      <c r="A33" s="51"/>
      <c r="B33" s="51"/>
      <c r="C33" s="51"/>
      <c r="D33" s="51"/>
      <c r="E33" s="51"/>
      <c r="F33" s="51"/>
      <c r="G33" s="51"/>
      <c r="H33" s="51"/>
      <c r="I33" s="51"/>
      <c r="J33" s="51"/>
      <c r="K33" s="51"/>
      <c r="L33" s="51"/>
      <c r="M33" s="51"/>
      <c r="N33" s="51"/>
      <c r="O33" s="51"/>
      <c r="P33" s="51"/>
      <c r="Q33" s="51"/>
      <c r="R33" s="51"/>
      <c r="S33" s="51"/>
      <c r="T33" s="51"/>
      <c r="U33" s="51"/>
    </row>
    <row r="34" spans="1:21" x14ac:dyDescent="0.25">
      <c r="A34" s="51"/>
      <c r="B34" s="51"/>
      <c r="C34" s="51"/>
      <c r="D34" s="51"/>
      <c r="E34" s="51"/>
      <c r="F34" s="51"/>
      <c r="G34" s="51"/>
      <c r="H34" s="51"/>
      <c r="I34" s="51"/>
      <c r="J34" s="51"/>
      <c r="K34" s="51"/>
      <c r="L34" s="51"/>
      <c r="M34" s="51"/>
      <c r="N34" s="51"/>
      <c r="O34" s="51"/>
      <c r="P34" s="51"/>
      <c r="Q34" s="51"/>
      <c r="R34" s="51"/>
      <c r="S34" s="51"/>
      <c r="T34" s="51"/>
      <c r="U34" s="51"/>
    </row>
    <row r="35" spans="1:21" x14ac:dyDescent="0.25">
      <c r="A35" s="51"/>
      <c r="B35" s="51"/>
      <c r="C35" s="51"/>
      <c r="D35" s="51"/>
      <c r="E35" s="51"/>
      <c r="F35" s="51"/>
      <c r="G35" s="51"/>
      <c r="H35" s="51"/>
      <c r="I35" s="51"/>
      <c r="J35" s="51"/>
      <c r="K35" s="51"/>
      <c r="L35" s="51"/>
      <c r="M35" s="51"/>
      <c r="N35" s="51"/>
      <c r="O35" s="51"/>
      <c r="P35" s="51"/>
      <c r="Q35" s="51"/>
      <c r="R35" s="51"/>
      <c r="S35" s="51"/>
      <c r="T35" s="51"/>
      <c r="U35" s="51"/>
    </row>
    <row r="36" spans="1:21" x14ac:dyDescent="0.25">
      <c r="A36" s="51"/>
      <c r="B36" s="51"/>
      <c r="C36" s="51"/>
      <c r="D36" s="51"/>
      <c r="E36" s="51"/>
      <c r="F36" s="51"/>
      <c r="G36" s="51"/>
      <c r="H36" s="51"/>
      <c r="I36" s="51"/>
      <c r="J36" s="51"/>
      <c r="K36" s="51"/>
      <c r="L36" s="51"/>
      <c r="M36" s="51"/>
      <c r="N36" s="51"/>
      <c r="O36" s="51"/>
      <c r="P36" s="51"/>
      <c r="Q36" s="51"/>
      <c r="R36" s="51"/>
      <c r="S36" s="51"/>
      <c r="T36" s="51"/>
      <c r="U36" s="51"/>
    </row>
    <row r="37" spans="1:21" x14ac:dyDescent="0.25">
      <c r="A37" s="51"/>
      <c r="B37" s="51"/>
      <c r="C37" s="51"/>
      <c r="D37" s="51"/>
      <c r="E37" s="51"/>
      <c r="F37" s="51"/>
      <c r="G37" s="51"/>
      <c r="H37" s="51"/>
      <c r="I37" s="51"/>
      <c r="J37" s="51"/>
      <c r="K37" s="51"/>
      <c r="L37" s="51"/>
      <c r="M37" s="51"/>
      <c r="N37" s="51"/>
      <c r="O37" s="51"/>
      <c r="P37" s="51"/>
      <c r="Q37" s="51"/>
      <c r="R37" s="51"/>
      <c r="S37" s="51"/>
      <c r="T37" s="51"/>
      <c r="U37" s="51"/>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51"/>
      <c r="B39" s="51"/>
      <c r="C39" s="51"/>
      <c r="D39" s="51"/>
      <c r="E39" s="51"/>
      <c r="F39" s="51"/>
      <c r="G39" s="51"/>
      <c r="H39" s="51"/>
      <c r="I39" s="51"/>
      <c r="J39" s="51"/>
      <c r="K39" s="51"/>
      <c r="L39" s="51"/>
      <c r="M39" s="51"/>
      <c r="N39" s="51"/>
      <c r="O39" s="51"/>
      <c r="P39" s="51"/>
      <c r="Q39" s="51"/>
      <c r="R39" s="51"/>
      <c r="S39" s="51"/>
      <c r="T39" s="51"/>
      <c r="U39" s="51"/>
    </row>
    <row r="40" spans="1:21" x14ac:dyDescent="0.25">
      <c r="A40" s="51"/>
      <c r="B40" s="51"/>
      <c r="C40" s="51"/>
      <c r="D40" s="51"/>
      <c r="E40" s="51"/>
      <c r="F40" s="51"/>
      <c r="G40" s="51"/>
      <c r="H40" s="51"/>
      <c r="I40" s="51"/>
      <c r="J40" s="51"/>
      <c r="K40" s="51"/>
      <c r="L40" s="51"/>
      <c r="M40" s="51"/>
      <c r="N40" s="51"/>
      <c r="O40" s="51"/>
      <c r="P40" s="51"/>
      <c r="Q40" s="51"/>
      <c r="R40" s="51"/>
      <c r="S40" s="51"/>
      <c r="T40" s="51"/>
      <c r="U40" s="51"/>
    </row>
  </sheetData>
  <mergeCells count="1">
    <mergeCell ref="A25:U4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O23" sqref="O23"/>
    </sheetView>
  </sheetViews>
  <sheetFormatPr defaultRowHeight="15" x14ac:dyDescent="0.25"/>
  <cols>
    <col min="1" max="1" width="8.85546875" style="1"/>
    <col min="2" max="2" width="43.5703125" style="1" bestFit="1" customWidth="1"/>
    <col min="3" max="8" width="5.28515625" style="1" bestFit="1" customWidth="1"/>
    <col min="9" max="216" width="8.85546875" style="1"/>
    <col min="217" max="217" width="19.28515625" style="1" customWidth="1"/>
    <col min="218" max="472" width="8.85546875" style="1"/>
    <col min="473" max="473" width="19.28515625" style="1" customWidth="1"/>
    <col min="474" max="728" width="8.85546875" style="1"/>
    <col min="729" max="729" width="19.28515625" style="1" customWidth="1"/>
    <col min="730" max="984" width="8.85546875" style="1"/>
    <col min="985" max="985" width="19.28515625" style="1" customWidth="1"/>
    <col min="986" max="1240" width="8.85546875" style="1"/>
    <col min="1241" max="1241" width="19.28515625" style="1" customWidth="1"/>
    <col min="1242" max="1496" width="8.85546875" style="1"/>
    <col min="1497" max="1497" width="19.28515625" style="1" customWidth="1"/>
    <col min="1498" max="1752" width="8.85546875" style="1"/>
    <col min="1753" max="1753" width="19.28515625" style="1" customWidth="1"/>
    <col min="1754" max="2008" width="8.85546875" style="1"/>
    <col min="2009" max="2009" width="19.28515625" style="1" customWidth="1"/>
    <col min="2010" max="2264" width="8.85546875" style="1"/>
    <col min="2265" max="2265" width="19.28515625" style="1" customWidth="1"/>
    <col min="2266" max="2520" width="8.85546875" style="1"/>
    <col min="2521" max="2521" width="19.28515625" style="1" customWidth="1"/>
    <col min="2522" max="2776" width="8.85546875" style="1"/>
    <col min="2777" max="2777" width="19.28515625" style="1" customWidth="1"/>
    <col min="2778" max="3032" width="8.85546875" style="1"/>
    <col min="3033" max="3033" width="19.28515625" style="1" customWidth="1"/>
    <col min="3034" max="3288" width="8.85546875" style="1"/>
    <col min="3289" max="3289" width="19.28515625" style="1" customWidth="1"/>
    <col min="3290" max="3544" width="8.85546875" style="1"/>
    <col min="3545" max="3545" width="19.28515625" style="1" customWidth="1"/>
    <col min="3546" max="3800" width="8.85546875" style="1"/>
    <col min="3801" max="3801" width="19.28515625" style="1" customWidth="1"/>
    <col min="3802" max="4056" width="8.85546875" style="1"/>
    <col min="4057" max="4057" width="19.28515625" style="1" customWidth="1"/>
    <col min="4058" max="4312" width="8.85546875" style="1"/>
    <col min="4313" max="4313" width="19.28515625" style="1" customWidth="1"/>
    <col min="4314" max="4568" width="8.85546875" style="1"/>
    <col min="4569" max="4569" width="19.28515625" style="1" customWidth="1"/>
    <col min="4570" max="4824" width="8.85546875" style="1"/>
    <col min="4825" max="4825" width="19.28515625" style="1" customWidth="1"/>
    <col min="4826" max="5080" width="8.85546875" style="1"/>
    <col min="5081" max="5081" width="19.28515625" style="1" customWidth="1"/>
    <col min="5082" max="5336" width="8.85546875" style="1"/>
    <col min="5337" max="5337" width="19.28515625" style="1" customWidth="1"/>
    <col min="5338" max="5592" width="8.85546875" style="1"/>
    <col min="5593" max="5593" width="19.28515625" style="1" customWidth="1"/>
    <col min="5594" max="5848" width="8.85546875" style="1"/>
    <col min="5849" max="5849" width="19.28515625" style="1" customWidth="1"/>
    <col min="5850" max="6104" width="8.85546875" style="1"/>
    <col min="6105" max="6105" width="19.28515625" style="1" customWidth="1"/>
    <col min="6106" max="6360" width="8.85546875" style="1"/>
    <col min="6361" max="6361" width="19.28515625" style="1" customWidth="1"/>
    <col min="6362" max="6616" width="8.85546875" style="1"/>
    <col min="6617" max="6617" width="19.28515625" style="1" customWidth="1"/>
    <col min="6618" max="6872" width="8.85546875" style="1"/>
    <col min="6873" max="6873" width="19.28515625" style="1" customWidth="1"/>
    <col min="6874" max="7128" width="8.85546875" style="1"/>
    <col min="7129" max="7129" width="19.28515625" style="1" customWidth="1"/>
    <col min="7130" max="7384" width="8.85546875" style="1"/>
    <col min="7385" max="7385" width="19.28515625" style="1" customWidth="1"/>
    <col min="7386" max="7640" width="8.85546875" style="1"/>
    <col min="7641" max="7641" width="19.28515625" style="1" customWidth="1"/>
    <col min="7642" max="7896" width="8.85546875" style="1"/>
    <col min="7897" max="7897" width="19.28515625" style="1" customWidth="1"/>
    <col min="7898" max="8152" width="8.85546875" style="1"/>
    <col min="8153" max="8153" width="19.28515625" style="1" customWidth="1"/>
    <col min="8154" max="8408" width="8.85546875" style="1"/>
    <col min="8409" max="8409" width="19.28515625" style="1" customWidth="1"/>
    <col min="8410" max="8664" width="8.85546875" style="1"/>
    <col min="8665" max="8665" width="19.28515625" style="1" customWidth="1"/>
    <col min="8666" max="8920" width="8.85546875" style="1"/>
    <col min="8921" max="8921" width="19.28515625" style="1" customWidth="1"/>
    <col min="8922" max="9176" width="8.85546875" style="1"/>
    <col min="9177" max="9177" width="19.28515625" style="1" customWidth="1"/>
    <col min="9178" max="9432" width="8.85546875" style="1"/>
    <col min="9433" max="9433" width="19.28515625" style="1" customWidth="1"/>
    <col min="9434" max="9688" width="8.85546875" style="1"/>
    <col min="9689" max="9689" width="19.28515625" style="1" customWidth="1"/>
    <col min="9690" max="9944" width="8.85546875" style="1"/>
    <col min="9945" max="9945" width="19.28515625" style="1" customWidth="1"/>
    <col min="9946" max="10200" width="8.85546875" style="1"/>
    <col min="10201" max="10201" width="19.28515625" style="1" customWidth="1"/>
    <col min="10202" max="10456" width="8.85546875" style="1"/>
    <col min="10457" max="10457" width="19.28515625" style="1" customWidth="1"/>
    <col min="10458" max="10712" width="8.85546875" style="1"/>
    <col min="10713" max="10713" width="19.28515625" style="1" customWidth="1"/>
    <col min="10714" max="10968" width="8.85546875" style="1"/>
    <col min="10969" max="10969" width="19.28515625" style="1" customWidth="1"/>
    <col min="10970" max="11224" width="8.85546875" style="1"/>
    <col min="11225" max="11225" width="19.28515625" style="1" customWidth="1"/>
    <col min="11226" max="11480" width="8.85546875" style="1"/>
    <col min="11481" max="11481" width="19.28515625" style="1" customWidth="1"/>
    <col min="11482" max="11736" width="8.85546875" style="1"/>
    <col min="11737" max="11737" width="19.28515625" style="1" customWidth="1"/>
    <col min="11738" max="11992" width="8.85546875" style="1"/>
    <col min="11993" max="11993" width="19.28515625" style="1" customWidth="1"/>
    <col min="11994" max="12248" width="8.85546875" style="1"/>
    <col min="12249" max="12249" width="19.28515625" style="1" customWidth="1"/>
    <col min="12250" max="12504" width="8.85546875" style="1"/>
    <col min="12505" max="12505" width="19.28515625" style="1" customWidth="1"/>
    <col min="12506" max="12760" width="8.85546875" style="1"/>
    <col min="12761" max="12761" width="19.28515625" style="1" customWidth="1"/>
    <col min="12762" max="13016" width="8.85546875" style="1"/>
    <col min="13017" max="13017" width="19.28515625" style="1" customWidth="1"/>
    <col min="13018" max="13272" width="8.85546875" style="1"/>
    <col min="13273" max="13273" width="19.28515625" style="1" customWidth="1"/>
    <col min="13274" max="13528" width="8.85546875" style="1"/>
    <col min="13529" max="13529" width="19.28515625" style="1" customWidth="1"/>
    <col min="13530" max="13784" width="8.85546875" style="1"/>
    <col min="13785" max="13785" width="19.28515625" style="1" customWidth="1"/>
    <col min="13786" max="14040" width="8.85546875" style="1"/>
    <col min="14041" max="14041" width="19.28515625" style="1" customWidth="1"/>
    <col min="14042" max="14296" width="8.85546875" style="1"/>
    <col min="14297" max="14297" width="19.28515625" style="1" customWidth="1"/>
    <col min="14298" max="14552" width="8.85546875" style="1"/>
    <col min="14553" max="14553" width="19.28515625" style="1" customWidth="1"/>
    <col min="14554" max="14808" width="8.85546875" style="1"/>
    <col min="14809" max="14809" width="19.28515625" style="1" customWidth="1"/>
    <col min="14810" max="15064" width="8.85546875" style="1"/>
    <col min="15065" max="15065" width="19.28515625" style="1" customWidth="1"/>
    <col min="15066" max="15320" width="8.85546875" style="1"/>
    <col min="15321" max="15321" width="19.28515625" style="1" customWidth="1"/>
    <col min="15322" max="15576" width="8.85546875" style="1"/>
    <col min="15577" max="15577" width="19.28515625" style="1" customWidth="1"/>
    <col min="15578" max="15832" width="8.85546875" style="1"/>
    <col min="15833" max="15833" width="19.28515625" style="1" customWidth="1"/>
    <col min="15834" max="16088" width="8.85546875" style="1"/>
    <col min="16089" max="16089" width="19.28515625" style="1" customWidth="1"/>
    <col min="16090" max="16383" width="8.85546875" style="1"/>
    <col min="16384" max="16384" width="8.85546875" style="1" customWidth="1"/>
  </cols>
  <sheetData>
    <row r="1" spans="1:8" x14ac:dyDescent="0.25">
      <c r="A1" s="1" t="s">
        <v>45</v>
      </c>
    </row>
    <row r="2" spans="1:8" x14ac:dyDescent="0.25">
      <c r="A2" s="12" t="s">
        <v>46</v>
      </c>
    </row>
    <row r="3" spans="1:8" x14ac:dyDescent="0.25">
      <c r="A3" s="1" t="s">
        <v>7</v>
      </c>
    </row>
    <row r="4" spans="1:8" ht="15.75" customHeight="1" x14ac:dyDescent="0.25">
      <c r="A4" s="3" t="s">
        <v>0</v>
      </c>
    </row>
    <row r="5" spans="1:8" ht="15.75" customHeight="1" x14ac:dyDescent="0.25"/>
    <row r="6" spans="1:8" x14ac:dyDescent="0.25">
      <c r="B6" s="28"/>
      <c r="C6" s="18">
        <v>2023</v>
      </c>
      <c r="D6" s="18">
        <v>2024</v>
      </c>
      <c r="E6" s="18">
        <v>2025</v>
      </c>
      <c r="F6" s="18">
        <v>2026</v>
      </c>
      <c r="G6" s="18">
        <v>2027</v>
      </c>
      <c r="H6" s="18">
        <v>2028</v>
      </c>
    </row>
    <row r="7" spans="1:8" x14ac:dyDescent="0.25">
      <c r="B7" s="22" t="s">
        <v>43</v>
      </c>
      <c r="C7" s="30">
        <v>-0.1106870777163298</v>
      </c>
      <c r="D7" s="30">
        <v>-0.10873494756614477</v>
      </c>
      <c r="E7" s="30">
        <v>-0.11440501418687354</v>
      </c>
      <c r="F7" s="30">
        <v>-0.16635554526018304</v>
      </c>
      <c r="G7" s="30">
        <v>-0.26550019515296164</v>
      </c>
      <c r="H7" s="30">
        <v>-0.40049691599892867</v>
      </c>
    </row>
    <row r="8" spans="1:8" x14ac:dyDescent="0.25">
      <c r="B8" s="22" t="s">
        <v>42</v>
      </c>
      <c r="C8" s="30">
        <v>0</v>
      </c>
      <c r="D8" s="30">
        <v>3.5437499999999992E-3</v>
      </c>
      <c r="E8" s="30">
        <v>1.0428749999999999E-2</v>
      </c>
      <c r="F8" s="30">
        <v>1.7009999999999997E-2</v>
      </c>
      <c r="G8" s="30">
        <v>2.0249999999999997E-2</v>
      </c>
      <c r="H8" s="30">
        <v>2.0249999999999997E-2</v>
      </c>
    </row>
    <row r="9" spans="1:8" x14ac:dyDescent="0.25">
      <c r="B9" s="16"/>
      <c r="C9" s="17"/>
    </row>
    <row r="10" spans="1:8" x14ac:dyDescent="0.25">
      <c r="B10" s="16"/>
      <c r="C10" s="17"/>
    </row>
    <row r="11" spans="1:8" x14ac:dyDescent="0.25">
      <c r="B11" s="16"/>
      <c r="C11" s="17"/>
    </row>
    <row r="12" spans="1:8" x14ac:dyDescent="0.25">
      <c r="B12" s="16"/>
      <c r="C12" s="17"/>
    </row>
    <row r="13" spans="1:8" x14ac:dyDescent="0.25">
      <c r="B13" s="16"/>
      <c r="C13" s="17"/>
    </row>
    <row r="14" spans="1:8" x14ac:dyDescent="0.25">
      <c r="B14" s="16"/>
    </row>
    <row r="15" spans="1:8" x14ac:dyDescent="0.25">
      <c r="B15" s="44"/>
    </row>
    <row r="16" spans="1:8" x14ac:dyDescent="0.25">
      <c r="B16" s="44"/>
    </row>
    <row r="17" spans="1:21" x14ac:dyDescent="0.25">
      <c r="B17" s="44"/>
    </row>
    <row r="18" spans="1:21" x14ac:dyDescent="0.25">
      <c r="B18" s="44"/>
    </row>
    <row r="19" spans="1:21" x14ac:dyDescent="0.25">
      <c r="B19" s="44"/>
    </row>
    <row r="20" spans="1:21" x14ac:dyDescent="0.25">
      <c r="A20" s="6" t="s">
        <v>2</v>
      </c>
      <c r="B20" s="7"/>
      <c r="C20" s="8"/>
      <c r="D20" s="8"/>
      <c r="E20" s="8"/>
      <c r="F20" s="8"/>
      <c r="G20" s="8"/>
      <c r="H20" s="7"/>
      <c r="I20" s="7"/>
      <c r="J20" s="7"/>
      <c r="K20" s="7"/>
      <c r="L20" s="7"/>
      <c r="M20" s="7"/>
      <c r="N20" s="7"/>
      <c r="O20" s="7"/>
      <c r="P20" s="7"/>
      <c r="Q20" s="7"/>
      <c r="R20" s="9"/>
      <c r="S20" s="9"/>
      <c r="T20" s="9"/>
      <c r="U20" s="9"/>
    </row>
    <row r="21" spans="1:21" x14ac:dyDescent="0.25">
      <c r="A21" s="7"/>
      <c r="B21" s="7"/>
      <c r="C21" s="7"/>
      <c r="D21" s="7"/>
      <c r="E21" s="7"/>
      <c r="F21" s="7"/>
      <c r="G21" s="7"/>
      <c r="H21" s="7"/>
      <c r="I21" s="7"/>
      <c r="J21" s="7"/>
      <c r="K21" s="7"/>
      <c r="L21" s="7"/>
      <c r="M21" s="7"/>
      <c r="N21" s="7"/>
      <c r="O21" s="7"/>
      <c r="P21" s="7"/>
      <c r="Q21" s="7"/>
      <c r="R21" s="9"/>
      <c r="S21" s="9"/>
      <c r="T21" s="9"/>
      <c r="U21" s="9"/>
    </row>
    <row r="22" spans="1:21" x14ac:dyDescent="0.25">
      <c r="A22" s="10" t="s">
        <v>109</v>
      </c>
      <c r="B22" s="7"/>
      <c r="C22" s="7"/>
      <c r="D22" s="7"/>
      <c r="E22" s="7"/>
      <c r="F22" s="7"/>
      <c r="G22" s="7"/>
      <c r="H22" s="7"/>
      <c r="I22" s="7"/>
      <c r="J22" s="7"/>
      <c r="K22" s="7"/>
      <c r="L22" s="7"/>
      <c r="M22" s="7"/>
      <c r="N22" s="7"/>
      <c r="O22" s="7"/>
      <c r="P22" s="7"/>
      <c r="Q22" s="7"/>
      <c r="R22" s="9"/>
      <c r="S22" s="9"/>
      <c r="T22" s="9"/>
      <c r="U22" s="9"/>
    </row>
    <row r="23" spans="1:21" x14ac:dyDescent="0.25">
      <c r="A23" s="7"/>
      <c r="B23" s="7"/>
      <c r="C23" s="8"/>
      <c r="D23" s="8"/>
      <c r="E23" s="8"/>
      <c r="F23" s="8"/>
      <c r="G23" s="7"/>
      <c r="H23" s="7"/>
      <c r="I23" s="7"/>
      <c r="J23" s="7"/>
      <c r="K23" s="7"/>
      <c r="L23" s="7"/>
      <c r="M23" s="7"/>
      <c r="N23" s="7"/>
      <c r="O23" s="7"/>
      <c r="P23" s="7"/>
      <c r="Q23" s="7"/>
      <c r="R23" s="9"/>
      <c r="S23" s="9"/>
      <c r="T23" s="9"/>
      <c r="U23" s="9"/>
    </row>
    <row r="24" spans="1:21" x14ac:dyDescent="0.25">
      <c r="A24" s="7"/>
      <c r="B24" s="7"/>
      <c r="C24" s="11"/>
      <c r="D24" s="11"/>
      <c r="E24" s="11"/>
      <c r="F24" s="11"/>
      <c r="G24" s="7"/>
      <c r="H24" s="7"/>
      <c r="I24" s="7"/>
      <c r="J24" s="7"/>
      <c r="K24" s="7"/>
      <c r="L24" s="7"/>
      <c r="M24" s="7"/>
      <c r="N24" s="7"/>
      <c r="O24" s="7"/>
      <c r="P24" s="7"/>
      <c r="Q24" s="7"/>
      <c r="R24" s="9"/>
      <c r="S24" s="9"/>
      <c r="T24" s="9"/>
      <c r="U24" s="9"/>
    </row>
    <row r="25" spans="1:21" ht="15" customHeight="1" x14ac:dyDescent="0.25">
      <c r="A25" s="51" t="s">
        <v>3</v>
      </c>
      <c r="B25" s="51"/>
      <c r="C25" s="51"/>
      <c r="D25" s="51"/>
      <c r="E25" s="51"/>
      <c r="F25" s="51"/>
      <c r="G25" s="51"/>
      <c r="H25" s="51"/>
      <c r="I25" s="51"/>
      <c r="J25" s="51"/>
      <c r="K25" s="51"/>
      <c r="L25" s="51"/>
      <c r="M25" s="51"/>
      <c r="N25" s="51"/>
      <c r="O25" s="51"/>
      <c r="P25" s="51"/>
      <c r="Q25" s="51"/>
      <c r="R25" s="51"/>
      <c r="S25" s="51"/>
      <c r="T25" s="51"/>
      <c r="U25" s="51"/>
    </row>
    <row r="26" spans="1:21" x14ac:dyDescent="0.25">
      <c r="A26" s="51"/>
      <c r="B26" s="51"/>
      <c r="C26" s="51"/>
      <c r="D26" s="51"/>
      <c r="E26" s="51"/>
      <c r="F26" s="51"/>
      <c r="G26" s="51"/>
      <c r="H26" s="51"/>
      <c r="I26" s="51"/>
      <c r="J26" s="51"/>
      <c r="K26" s="51"/>
      <c r="L26" s="51"/>
      <c r="M26" s="51"/>
      <c r="N26" s="51"/>
      <c r="O26" s="51"/>
      <c r="P26" s="51"/>
      <c r="Q26" s="51"/>
      <c r="R26" s="51"/>
      <c r="S26" s="51"/>
      <c r="T26" s="51"/>
      <c r="U26" s="51"/>
    </row>
    <row r="27" spans="1:21" x14ac:dyDescent="0.25">
      <c r="A27" s="51"/>
      <c r="B27" s="51"/>
      <c r="C27" s="51"/>
      <c r="D27" s="51"/>
      <c r="E27" s="51"/>
      <c r="F27" s="51"/>
      <c r="G27" s="51"/>
      <c r="H27" s="51"/>
      <c r="I27" s="51"/>
      <c r="J27" s="51"/>
      <c r="K27" s="51"/>
      <c r="L27" s="51"/>
      <c r="M27" s="51"/>
      <c r="N27" s="51"/>
      <c r="O27" s="51"/>
      <c r="P27" s="51"/>
      <c r="Q27" s="51"/>
      <c r="R27" s="51"/>
      <c r="S27" s="51"/>
      <c r="T27" s="51"/>
      <c r="U27" s="51"/>
    </row>
    <row r="28" spans="1:21" x14ac:dyDescent="0.25">
      <c r="A28" s="51"/>
      <c r="B28" s="51"/>
      <c r="C28" s="51"/>
      <c r="D28" s="51"/>
      <c r="E28" s="51"/>
      <c r="F28" s="51"/>
      <c r="G28" s="51"/>
      <c r="H28" s="51"/>
      <c r="I28" s="51"/>
      <c r="J28" s="51"/>
      <c r="K28" s="51"/>
      <c r="L28" s="51"/>
      <c r="M28" s="51"/>
      <c r="N28" s="51"/>
      <c r="O28" s="51"/>
      <c r="P28" s="51"/>
      <c r="Q28" s="51"/>
      <c r="R28" s="51"/>
      <c r="S28" s="51"/>
      <c r="T28" s="51"/>
      <c r="U28" s="51"/>
    </row>
    <row r="29" spans="1:21" x14ac:dyDescent="0.25">
      <c r="A29" s="51"/>
      <c r="B29" s="51"/>
      <c r="C29" s="51"/>
      <c r="D29" s="51"/>
      <c r="E29" s="51"/>
      <c r="F29" s="51"/>
      <c r="G29" s="51"/>
      <c r="H29" s="51"/>
      <c r="I29" s="51"/>
      <c r="J29" s="51"/>
      <c r="K29" s="51"/>
      <c r="L29" s="51"/>
      <c r="M29" s="51"/>
      <c r="N29" s="51"/>
      <c r="O29" s="51"/>
      <c r="P29" s="51"/>
      <c r="Q29" s="51"/>
      <c r="R29" s="51"/>
      <c r="S29" s="51"/>
      <c r="T29" s="51"/>
      <c r="U29" s="51"/>
    </row>
    <row r="30" spans="1:21" x14ac:dyDescent="0.25">
      <c r="A30" s="51"/>
      <c r="B30" s="51"/>
      <c r="C30" s="51"/>
      <c r="D30" s="51"/>
      <c r="E30" s="51"/>
      <c r="F30" s="51"/>
      <c r="G30" s="51"/>
      <c r="H30" s="51"/>
      <c r="I30" s="51"/>
      <c r="J30" s="51"/>
      <c r="K30" s="51"/>
      <c r="L30" s="51"/>
      <c r="M30" s="51"/>
      <c r="N30" s="51"/>
      <c r="O30" s="51"/>
      <c r="P30" s="51"/>
      <c r="Q30" s="51"/>
      <c r="R30" s="51"/>
      <c r="S30" s="51"/>
      <c r="T30" s="51"/>
      <c r="U30" s="51"/>
    </row>
    <row r="31" spans="1:21" x14ac:dyDescent="0.25">
      <c r="A31" s="51"/>
      <c r="B31" s="51"/>
      <c r="C31" s="51"/>
      <c r="D31" s="51"/>
      <c r="E31" s="51"/>
      <c r="F31" s="51"/>
      <c r="G31" s="51"/>
      <c r="H31" s="51"/>
      <c r="I31" s="51"/>
      <c r="J31" s="51"/>
      <c r="K31" s="51"/>
      <c r="L31" s="51"/>
      <c r="M31" s="51"/>
      <c r="N31" s="51"/>
      <c r="O31" s="51"/>
      <c r="P31" s="51"/>
      <c r="Q31" s="51"/>
      <c r="R31" s="51"/>
      <c r="S31" s="51"/>
      <c r="T31" s="51"/>
      <c r="U31" s="51"/>
    </row>
    <row r="32" spans="1:21" x14ac:dyDescent="0.25">
      <c r="A32" s="51"/>
      <c r="B32" s="51"/>
      <c r="C32" s="51"/>
      <c r="D32" s="51"/>
      <c r="E32" s="51"/>
      <c r="F32" s="51"/>
      <c r="G32" s="51"/>
      <c r="H32" s="51"/>
      <c r="I32" s="51"/>
      <c r="J32" s="51"/>
      <c r="K32" s="51"/>
      <c r="L32" s="51"/>
      <c r="M32" s="51"/>
      <c r="N32" s="51"/>
      <c r="O32" s="51"/>
      <c r="P32" s="51"/>
      <c r="Q32" s="51"/>
      <c r="R32" s="51"/>
      <c r="S32" s="51"/>
      <c r="T32" s="51"/>
      <c r="U32" s="51"/>
    </row>
    <row r="33" spans="1:21" x14ac:dyDescent="0.25">
      <c r="A33" s="51"/>
      <c r="B33" s="51"/>
      <c r="C33" s="51"/>
      <c r="D33" s="51"/>
      <c r="E33" s="51"/>
      <c r="F33" s="51"/>
      <c r="G33" s="51"/>
      <c r="H33" s="51"/>
      <c r="I33" s="51"/>
      <c r="J33" s="51"/>
      <c r="K33" s="51"/>
      <c r="L33" s="51"/>
      <c r="M33" s="51"/>
      <c r="N33" s="51"/>
      <c r="O33" s="51"/>
      <c r="P33" s="51"/>
      <c r="Q33" s="51"/>
      <c r="R33" s="51"/>
      <c r="S33" s="51"/>
      <c r="T33" s="51"/>
      <c r="U33" s="51"/>
    </row>
    <row r="34" spans="1:21" x14ac:dyDescent="0.25">
      <c r="A34" s="51"/>
      <c r="B34" s="51"/>
      <c r="C34" s="51"/>
      <c r="D34" s="51"/>
      <c r="E34" s="51"/>
      <c r="F34" s="51"/>
      <c r="G34" s="51"/>
      <c r="H34" s="51"/>
      <c r="I34" s="51"/>
      <c r="J34" s="51"/>
      <c r="K34" s="51"/>
      <c r="L34" s="51"/>
      <c r="M34" s="51"/>
      <c r="N34" s="51"/>
      <c r="O34" s="51"/>
      <c r="P34" s="51"/>
      <c r="Q34" s="51"/>
      <c r="R34" s="51"/>
      <c r="S34" s="51"/>
      <c r="T34" s="51"/>
      <c r="U34" s="51"/>
    </row>
    <row r="35" spans="1:21" x14ac:dyDescent="0.25">
      <c r="A35" s="51"/>
      <c r="B35" s="51"/>
      <c r="C35" s="51"/>
      <c r="D35" s="51"/>
      <c r="E35" s="51"/>
      <c r="F35" s="51"/>
      <c r="G35" s="51"/>
      <c r="H35" s="51"/>
      <c r="I35" s="51"/>
      <c r="J35" s="51"/>
      <c r="K35" s="51"/>
      <c r="L35" s="51"/>
      <c r="M35" s="51"/>
      <c r="N35" s="51"/>
      <c r="O35" s="51"/>
      <c r="P35" s="51"/>
      <c r="Q35" s="51"/>
      <c r="R35" s="51"/>
      <c r="S35" s="51"/>
      <c r="T35" s="51"/>
      <c r="U35" s="51"/>
    </row>
    <row r="36" spans="1:21" x14ac:dyDescent="0.25">
      <c r="A36" s="51"/>
      <c r="B36" s="51"/>
      <c r="C36" s="51"/>
      <c r="D36" s="51"/>
      <c r="E36" s="51"/>
      <c r="F36" s="51"/>
      <c r="G36" s="51"/>
      <c r="H36" s="51"/>
      <c r="I36" s="51"/>
      <c r="J36" s="51"/>
      <c r="K36" s="51"/>
      <c r="L36" s="51"/>
      <c r="M36" s="51"/>
      <c r="N36" s="51"/>
      <c r="O36" s="51"/>
      <c r="P36" s="51"/>
      <c r="Q36" s="51"/>
      <c r="R36" s="51"/>
      <c r="S36" s="51"/>
      <c r="T36" s="51"/>
      <c r="U36" s="51"/>
    </row>
    <row r="37" spans="1:21" x14ac:dyDescent="0.25">
      <c r="A37" s="51"/>
      <c r="B37" s="51"/>
      <c r="C37" s="51"/>
      <c r="D37" s="51"/>
      <c r="E37" s="51"/>
      <c r="F37" s="51"/>
      <c r="G37" s="51"/>
      <c r="H37" s="51"/>
      <c r="I37" s="51"/>
      <c r="J37" s="51"/>
      <c r="K37" s="51"/>
      <c r="L37" s="51"/>
      <c r="M37" s="51"/>
      <c r="N37" s="51"/>
      <c r="O37" s="51"/>
      <c r="P37" s="51"/>
      <c r="Q37" s="51"/>
      <c r="R37" s="51"/>
      <c r="S37" s="51"/>
      <c r="T37" s="51"/>
      <c r="U37" s="51"/>
    </row>
    <row r="38" spans="1:21" x14ac:dyDescent="0.25">
      <c r="A38" s="51"/>
      <c r="B38" s="51"/>
      <c r="C38" s="51"/>
      <c r="D38" s="51"/>
      <c r="E38" s="51"/>
      <c r="F38" s="51"/>
      <c r="G38" s="51"/>
      <c r="H38" s="51"/>
      <c r="I38" s="51"/>
      <c r="J38" s="51"/>
      <c r="K38" s="51"/>
      <c r="L38" s="51"/>
      <c r="M38" s="51"/>
      <c r="N38" s="51"/>
      <c r="O38" s="51"/>
      <c r="P38" s="51"/>
      <c r="Q38" s="51"/>
      <c r="R38" s="51"/>
      <c r="S38" s="51"/>
      <c r="T38" s="51"/>
      <c r="U38" s="51"/>
    </row>
    <row r="39" spans="1:21" x14ac:dyDescent="0.25">
      <c r="A39" s="51"/>
      <c r="B39" s="51"/>
      <c r="C39" s="51"/>
      <c r="D39" s="51"/>
      <c r="E39" s="51"/>
      <c r="F39" s="51"/>
      <c r="G39" s="51"/>
      <c r="H39" s="51"/>
      <c r="I39" s="51"/>
      <c r="J39" s="51"/>
      <c r="K39" s="51"/>
      <c r="L39" s="51"/>
      <c r="M39" s="51"/>
      <c r="N39" s="51"/>
      <c r="O39" s="51"/>
      <c r="P39" s="51"/>
      <c r="Q39" s="51"/>
      <c r="R39" s="51"/>
      <c r="S39" s="51"/>
      <c r="T39" s="51"/>
      <c r="U39" s="51"/>
    </row>
    <row r="40" spans="1:21" x14ac:dyDescent="0.25">
      <c r="A40" s="51"/>
      <c r="B40" s="51"/>
      <c r="C40" s="51"/>
      <c r="D40" s="51"/>
      <c r="E40" s="51"/>
      <c r="F40" s="51"/>
      <c r="G40" s="51"/>
      <c r="H40" s="51"/>
      <c r="I40" s="51"/>
      <c r="J40" s="51"/>
      <c r="K40" s="51"/>
      <c r="L40" s="51"/>
      <c r="M40" s="51"/>
      <c r="N40" s="51"/>
      <c r="O40" s="51"/>
      <c r="P40" s="51"/>
      <c r="Q40" s="51"/>
      <c r="R40" s="51"/>
      <c r="S40" s="51"/>
      <c r="T40" s="51"/>
      <c r="U40" s="51"/>
    </row>
  </sheetData>
  <mergeCells count="1">
    <mergeCell ref="A25:U4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Figure 5.1</vt:lpstr>
      <vt:lpstr>Figure 5.2</vt:lpstr>
      <vt:lpstr>Figure 5.3</vt:lpstr>
      <vt:lpstr>Figure 5.4</vt:lpstr>
      <vt:lpstr>Figure 5.5</vt:lpstr>
      <vt:lpstr>Figure 5.6</vt:lpstr>
      <vt:lpstr>Figure 5.7</vt:lpstr>
      <vt:lpstr>Figure 5.8</vt:lpstr>
      <vt:lpstr>Figure 5.9</vt:lpstr>
      <vt:lpstr>Figure 5.10</vt:lpstr>
      <vt:lpstr>Figure 5.11</vt:lpstr>
      <vt:lpstr>Figure 5.12</vt:lpstr>
      <vt:lpstr>Figure 5.13</vt:lpstr>
      <vt:lpstr>Figure 5.14</vt:lpstr>
      <vt:lpstr>Figure 5.15</vt:lpstr>
      <vt:lpstr>Figure 5.16</vt:lpstr>
      <vt:lpstr>Figure 5.17</vt:lpstr>
      <vt:lpstr>Figure 5.18</vt:lpstr>
      <vt:lpstr>Figure 5.19</vt:lpstr>
      <vt:lpstr>Figure 5.20</vt:lpstr>
      <vt:lpstr>Figure 5.21</vt:lpstr>
      <vt:lpstr>Figure 5.22</vt:lpstr>
      <vt:lpstr>Figure 5.23</vt:lpstr>
      <vt:lpstr>Figure 5.24</vt:lpstr>
      <vt:lpstr>Figure 5.25</vt:lpstr>
      <vt:lpstr>Figure 5.26</vt:lpstr>
      <vt:lpstr>Figure 5.27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Machajdik, Jana</dc:creator>
  <cp:lastModifiedBy>McKirdy, Daniel</cp:lastModifiedBy>
  <dcterms:created xsi:type="dcterms:W3CDTF">2021-07-22T14:15:24Z</dcterms:created>
  <dcterms:modified xsi:type="dcterms:W3CDTF">2023-10-02T11:53:50Z</dcterms:modified>
</cp:coreProperties>
</file>